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Заочная\"/>
    </mc:Choice>
  </mc:AlternateContent>
  <xr:revisionPtr revIDLastSave="0" documentId="13_ncr:1_{FAA61AE0-0D6B-456A-9D90-7FB425E64D3F}" xr6:coauthVersionLast="45" xr6:coauthVersionMax="45" xr10:uidLastSave="{00000000-0000-0000-0000-000000000000}"/>
  <bookViews>
    <workbookView xWindow="-120" yWindow="-120" windowWidth="29040" windowHeight="15840" tabRatio="734" xr2:uid="{00000000-000D-0000-FFFF-FFFF00000000}"/>
  </bookViews>
  <sheets>
    <sheet name="ЗСВ" sheetId="16" r:id="rId1"/>
    <sheet name="ЗСМ" sheetId="17" r:id="rId2"/>
    <sheet name="ЗСЭ" sheetId="18" r:id="rId3"/>
  </sheets>
  <definedNames>
    <definedName name="_xlnm._FilterDatabase" localSheetId="0" hidden="1">ЗСВ!$B$4:$J$4</definedName>
    <definedName name="_xlnm._FilterDatabase" localSheetId="1" hidden="1">ЗСМ!$B$4:$J$4</definedName>
    <definedName name="_xlnm._FilterDatabase" localSheetId="2" hidden="1">ЗСЭ!$B$4:$J$4</definedName>
    <definedName name="_xlnm.Print_Area" localSheetId="0">ЗСВ!$A$1:$M$24</definedName>
    <definedName name="_xlnm.Print_Area" localSheetId="1">ЗСМ!$A$1:$M$34</definedName>
    <definedName name="_xlnm.Print_Area" localSheetId="2">ЗСЭ!$A$1:$M$13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17" l="1"/>
  <c r="M48" i="17" s="1"/>
  <c r="K14" i="17" l="1"/>
  <c r="M14" i="17" s="1"/>
  <c r="K15" i="16" l="1"/>
  <c r="M15" i="16" s="1"/>
  <c r="K7" i="17" l="1"/>
  <c r="M7" i="17" s="1"/>
  <c r="K33" i="17" l="1"/>
  <c r="M33" i="17" s="1"/>
  <c r="K18" i="18" l="1"/>
  <c r="M18" i="18" s="1"/>
  <c r="K12" i="16" l="1"/>
  <c r="M12" i="16" s="1"/>
  <c r="K20" i="16" l="1"/>
  <c r="M20" i="16" s="1"/>
  <c r="K11" i="16" l="1"/>
  <c r="M11" i="16" s="1"/>
  <c r="K22" i="17"/>
  <c r="M22" i="17" s="1"/>
  <c r="K18" i="16" l="1"/>
  <c r="M18" i="16" s="1"/>
  <c r="K19" i="16" l="1"/>
  <c r="M19" i="16" s="1"/>
  <c r="K26" i="17"/>
  <c r="M26" i="17" s="1"/>
  <c r="K17" i="18" l="1"/>
  <c r="M17" i="18" s="1"/>
  <c r="K6" i="16"/>
  <c r="M6" i="16" s="1"/>
  <c r="K23" i="16"/>
  <c r="M23" i="16" s="1"/>
  <c r="K16" i="17"/>
  <c r="M16" i="17" s="1"/>
  <c r="K37" i="17" l="1"/>
  <c r="M37" i="17" s="1"/>
  <c r="K15" i="18" l="1"/>
  <c r="M15" i="18" s="1"/>
  <c r="K18" i="17" l="1"/>
  <c r="M18" i="17" s="1"/>
  <c r="K47" i="17"/>
  <c r="M47" i="17" s="1"/>
  <c r="K6" i="17"/>
  <c r="M6" i="17" s="1"/>
  <c r="K43" i="17"/>
  <c r="M43" i="17" s="1"/>
  <c r="K9" i="17"/>
  <c r="M9" i="17" s="1"/>
  <c r="K24" i="17"/>
  <c r="M24" i="17" s="1"/>
  <c r="K12" i="18" l="1"/>
  <c r="M12" i="18" s="1"/>
  <c r="K11" i="18" l="1"/>
  <c r="M11" i="18" s="1"/>
  <c r="K21" i="16"/>
  <c r="M21" i="16" s="1"/>
  <c r="K6" i="18" l="1"/>
  <c r="M6" i="18" s="1"/>
  <c r="K8" i="18"/>
  <c r="M8" i="18" s="1"/>
  <c r="K7" i="16" l="1"/>
  <c r="M7" i="16" s="1"/>
  <c r="K8" i="16"/>
  <c r="M8" i="16" s="1"/>
  <c r="K40" i="17" l="1"/>
  <c r="M40" i="17" s="1"/>
  <c r="K31" i="17"/>
  <c r="M31" i="17" s="1"/>
  <c r="K8" i="17" l="1"/>
  <c r="M8" i="17" s="1"/>
  <c r="K7" i="18" l="1"/>
  <c r="K14" i="18"/>
  <c r="K19" i="18"/>
  <c r="M19" i="18" s="1"/>
  <c r="K9" i="18"/>
  <c r="K16" i="18"/>
  <c r="K20" i="18"/>
  <c r="K10" i="18"/>
  <c r="K13" i="18"/>
  <c r="K17" i="17"/>
  <c r="K35" i="17"/>
  <c r="K30" i="17"/>
  <c r="K36" i="17"/>
  <c r="K34" i="17"/>
  <c r="K32" i="17"/>
  <c r="K46" i="17"/>
  <c r="K44" i="17"/>
  <c r="K41" i="17"/>
  <c r="K21" i="17"/>
  <c r="K45" i="17"/>
  <c r="K38" i="17"/>
  <c r="K39" i="17"/>
  <c r="K13" i="17"/>
  <c r="K20" i="17"/>
  <c r="K28" i="17"/>
  <c r="K11" i="17"/>
  <c r="K19" i="17"/>
  <c r="K15" i="17"/>
  <c r="K23" i="17"/>
  <c r="K12" i="17"/>
  <c r="K25" i="17"/>
  <c r="K10" i="17"/>
  <c r="K27" i="17"/>
  <c r="K42" i="17"/>
  <c r="M42" i="17" s="1"/>
  <c r="K29" i="17"/>
  <c r="K16" i="16"/>
  <c r="K13" i="16"/>
  <c r="K24" i="16"/>
  <c r="K17" i="16"/>
  <c r="K10" i="16"/>
  <c r="K22" i="16"/>
  <c r="K9" i="16"/>
  <c r="K14" i="16"/>
  <c r="M10" i="18" l="1"/>
  <c r="M20" i="18" l="1"/>
  <c r="M9" i="16" l="1"/>
  <c r="M10" i="17"/>
  <c r="M27" i="17"/>
  <c r="M25" i="17" l="1"/>
  <c r="M12" i="17"/>
  <c r="M16" i="18"/>
  <c r="M23" i="17" l="1"/>
  <c r="M15" i="17"/>
  <c r="M9" i="18"/>
  <c r="M19" i="17"/>
  <c r="M11" i="17"/>
  <c r="M28" i="17" l="1"/>
  <c r="M24" i="16"/>
  <c r="M17" i="16"/>
  <c r="M10" i="16"/>
  <c r="M22" i="16"/>
  <c r="M20" i="17" l="1"/>
  <c r="M39" i="17"/>
  <c r="M13" i="17"/>
  <c r="M7" i="18"/>
  <c r="M13" i="16" l="1"/>
  <c r="M16" i="16"/>
  <c r="M38" i="17"/>
  <c r="M45" i="17"/>
  <c r="M21" i="17"/>
  <c r="M41" i="17"/>
  <c r="M44" i="17"/>
  <c r="M46" i="17"/>
  <c r="M32" i="17"/>
  <c r="M34" i="17"/>
  <c r="M36" i="17"/>
  <c r="M30" i="17"/>
  <c r="M35" i="17"/>
  <c r="M17" i="17"/>
  <c r="M29" i="17"/>
  <c r="M14" i="18"/>
  <c r="M13" i="18"/>
  <c r="M14" i="16"/>
</calcChain>
</file>

<file path=xl/sharedStrings.xml><?xml version="1.0" encoding="utf-8"?>
<sst xmlns="http://schemas.openxmlformats.org/spreadsheetml/2006/main" count="116" uniqueCount="92">
  <si>
    <t xml:space="preserve">физика </t>
  </si>
  <si>
    <t>26.05.05 Судовождение</t>
  </si>
  <si>
    <t>26.05.06 Эксплуатация судовых энергетических установок</t>
  </si>
  <si>
    <t>рус.яз</t>
  </si>
  <si>
    <t>26.05.07 Эксплуатация судового электрооборудования и средств автоматики</t>
  </si>
  <si>
    <t>СНИЛС</t>
  </si>
  <si>
    <t>химия</t>
  </si>
  <si>
    <t>информатика</t>
  </si>
  <si>
    <t>математика</t>
  </si>
  <si>
    <t>механика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</si>
  <si>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</si>
  <si>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</si>
  <si>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</si>
  <si>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элементарная математика</t>
  </si>
  <si>
    <t>185-102-125 33</t>
  </si>
  <si>
    <t>188-280-441 00</t>
  </si>
  <si>
    <t>186-575-842 32</t>
  </si>
  <si>
    <t>186-719-439 23</t>
  </si>
  <si>
    <t>184-235-095 70</t>
  </si>
  <si>
    <t>133-059-381 40</t>
  </si>
  <si>
    <t>207-878-278 08</t>
  </si>
  <si>
    <t>185-043-790 78</t>
  </si>
  <si>
    <t>189-084-311 02</t>
  </si>
  <si>
    <t>189-084-332 07</t>
  </si>
  <si>
    <t xml:space="preserve">183-519-084 84 </t>
  </si>
  <si>
    <t>187-532-080 90</t>
  </si>
  <si>
    <t>189-653-557 39</t>
  </si>
  <si>
    <t>182-428-226 68</t>
  </si>
  <si>
    <t>182-890-678 18</t>
  </si>
  <si>
    <t>188-515-184 05</t>
  </si>
  <si>
    <t>185-847-424 22</t>
  </si>
  <si>
    <t>186-918-747 40</t>
  </si>
  <si>
    <t>186-348-230 96</t>
  </si>
  <si>
    <t>183-357-056 80</t>
  </si>
  <si>
    <t>183-455-853 99</t>
  </si>
  <si>
    <t>182-941-813 93</t>
  </si>
  <si>
    <t>186-419-054 93</t>
  </si>
  <si>
    <t>184-380-479 93</t>
  </si>
  <si>
    <t>182-948-711 15</t>
  </si>
  <si>
    <t>184-172-181 69</t>
  </si>
  <si>
    <t>072-413-680 44</t>
  </si>
  <si>
    <t>196-236-965 16</t>
  </si>
  <si>
    <t>182-321-608 44</t>
  </si>
  <si>
    <t>183-356-120 67</t>
  </si>
  <si>
    <t>183-483-977 16</t>
  </si>
  <si>
    <t>186-034-565 77</t>
  </si>
  <si>
    <t>183-391-549 92</t>
  </si>
  <si>
    <t>183-373-711 82</t>
  </si>
  <si>
    <t>184-171-943 83</t>
  </si>
  <si>
    <t>183-356-164 79</t>
  </si>
  <si>
    <t>201-274-253 06</t>
  </si>
  <si>
    <t>141-632-250 22</t>
  </si>
  <si>
    <t>185-466-897 33</t>
  </si>
  <si>
    <t>187-146-437 96</t>
  </si>
  <si>
    <t>187-358-673 30</t>
  </si>
  <si>
    <t>185-645-924 17</t>
  </si>
  <si>
    <t>181-472-813 75</t>
  </si>
  <si>
    <t>168-035-612 69</t>
  </si>
  <si>
    <t>185-225-866 91</t>
  </si>
  <si>
    <t>188-446-743 27</t>
  </si>
  <si>
    <t>185-043-807 70</t>
  </si>
  <si>
    <t>187-114-317 66</t>
  </si>
  <si>
    <t>185-225-734 80</t>
  </si>
  <si>
    <t>182-620-984 79</t>
  </si>
  <si>
    <t>182-901-441 65</t>
  </si>
  <si>
    <t>185-649-457 27</t>
  </si>
  <si>
    <t>182-745-687 08</t>
  </si>
  <si>
    <t>183-195-984 10</t>
  </si>
  <si>
    <t>184-172-605 72</t>
  </si>
  <si>
    <t>185-609-253 98</t>
  </si>
  <si>
    <t>181-935-005 73</t>
  </si>
  <si>
    <t>182-321-521 38</t>
  </si>
  <si>
    <t>180-364-472 64</t>
  </si>
  <si>
    <t>183-570-765 96</t>
  </si>
  <si>
    <t>182-853-578 07</t>
  </si>
  <si>
    <t>224-369-601 64</t>
  </si>
  <si>
    <t>185-321-019 50</t>
  </si>
  <si>
    <t>188-073-318 94</t>
  </si>
  <si>
    <t>184-570-859 07</t>
  </si>
  <si>
    <t>144-966-801 00</t>
  </si>
  <si>
    <t>172-780-879 06</t>
  </si>
  <si>
    <t>173-176-890 92</t>
  </si>
  <si>
    <t>139-966-311 14</t>
  </si>
  <si>
    <t>184-174-008 65</t>
  </si>
  <si>
    <t>197-468-585 50</t>
  </si>
  <si>
    <t>183-554-502 81</t>
  </si>
  <si>
    <t>182-741-542 77</t>
  </si>
  <si>
    <t>182-651-895 98</t>
  </si>
  <si>
    <t>170-797-067 98</t>
  </si>
  <si>
    <t>166-879-325 34</t>
  </si>
  <si>
    <t>188-046-840 03</t>
  </si>
  <si>
    <t xml:space="preserve">ОБЩИЕ МЕСТА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</si>
</sst>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Arial Cyr"/>
      <charset val="204"/>
    </font>
    <font>
      <b/>
      <i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textRotation="90" readingOrder="1"/>
    </xf>
    <xf numFmtId="0" fontId="4" fillId="5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readingOrder="1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4" fillId="5" borderId="4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C8FDD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M497"/>
  <sheetViews>
    <sheetView showZeros="0" tabSelected="1" zoomScale="70" zoomScaleNormal="70" zoomScaleSheetLayoutView="70" workbookViewId="0">
      <selection activeCell="R22" sqref="R22"/>
    </sheetView>
  </sheetViews>
  <sheetFormatPr defaultColWidth="15.7109375" defaultRowHeight="15.75" x14ac:dyDescent="0.25"/>
  <cols>
    <col min="1" max="1" width="5.42578125" style="10" customWidth="1"/>
    <col min="2" max="2" width="18.42578125" style="10" customWidth="1"/>
    <col min="3" max="3" width="12.5703125" style="10" hidden="1" customWidth="1"/>
    <col min="4" max="4" width="17.7109375" style="10" hidden="1" customWidth="1"/>
    <col min="5" max="5" width="7.85546875" style="10" hidden="1" customWidth="1"/>
    <col min="6" max="6" width="7.7109375" style="10" hidden="1" customWidth="1"/>
    <col min="7" max="7" width="14.5703125" style="10" hidden="1" customWidth="1"/>
    <col min="8" max="8" width="12.28515625" style="10" hidden="1" customWidth="1"/>
    <col min="9" max="9" width="0.85546875" style="10" hidden="1" customWidth="1"/>
    <col min="10" max="10" width="8.7109375" style="10" hidden="1" customWidth="1"/>
    <col min="11" max="11" width="18.140625" style="22" customWidth="1"/>
    <col min="12" max="12" width="18.7109375" style="22" customWidth="1"/>
    <col min="13" max="13" width="15.7109375" style="22" customWidth="1"/>
    <col min="14" max="16384" width="15.7109375" style="22"/>
  </cols>
  <sheetData>
    <row r="1" spans="1:13" s="2" customFormat="1" ht="19.5" x14ac:dyDescent="0.35">
      <c r="A1" s="9"/>
      <c r="C1" s="9"/>
      <c r="D1" s="9"/>
      <c r="E1" s="9"/>
      <c r="F1" s="9"/>
      <c r="G1" s="9"/>
      <c r="H1" s="9"/>
      <c r="I1" s="9"/>
      <c r="J1" s="9"/>
    </row>
    <row r="2" spans="1:13" s="2" customFormat="1" ht="21" x14ac:dyDescent="0.35">
      <c r="A2" s="9"/>
      <c r="B2" s="7" t="s">
        <v>1</v>
      </c>
      <c r="C2" s="9"/>
      <c r="D2" s="9"/>
      <c r="E2" s="9"/>
      <c r="F2" s="9"/>
      <c r="G2" s="9"/>
      <c r="H2" s="9"/>
      <c r="I2" s="9"/>
      <c r="J2" s="9"/>
    </row>
    <row r="3" spans="1:13" s="2" customFormat="1" ht="17.25" customHeight="1" x14ac:dyDescent="0.35">
      <c r="A3" s="3"/>
      <c r="B3" s="5"/>
      <c r="C3" s="3"/>
      <c r="D3" s="9"/>
      <c r="E3" s="3"/>
      <c r="F3" s="3"/>
      <c r="G3" s="8"/>
      <c r="H3" s="8"/>
      <c r="I3" s="8"/>
      <c r="J3" s="8"/>
    </row>
    <row r="4" spans="1:13" s="19" customFormat="1" ht="78" customHeight="1" x14ac:dyDescent="0.2">
      <c r="A4" s="15"/>
      <c r="B4" s="15" t="s">
        <v>5</v>
      </c>
      <c r="C4" s="16" t="s">
        <v>8</v>
      </c>
      <c r="D4" s="11" t="s">
        <v>13</v>
      </c>
      <c r="E4" s="17" t="s">
        <v>0</v>
      </c>
      <c r="F4" s="17" t="s">
        <v>6</v>
      </c>
      <c r="G4" s="17" t="s">
        <v>7</v>
      </c>
      <c r="H4" s="18" t="s">
        <v>9</v>
      </c>
      <c r="I4" s="13"/>
      <c r="J4" s="14" t="s">
        <v>3</v>
      </c>
      <c r="K4" s="12" t="s">
        <v>10</v>
      </c>
      <c r="L4" s="12" t="s">
        <v>11</v>
      </c>
      <c r="M4" s="12" t="s">
        <v>12</v>
      </c>
    </row>
    <row r="5" spans="1:13" ht="19.5" customHeight="1" x14ac:dyDescent="0.25">
      <c r="A5" s="44" t="s">
        <v>91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37" customFormat="1" ht="17.25" customHeight="1" x14ac:dyDescent="0.2">
      <c r="A6" s="26">
        <v>1</v>
      </c>
      <c r="B6" s="1" t="s">
        <v>77</v>
      </c>
      <c r="C6" s="1"/>
      <c r="D6" s="41">
        <v>72</v>
      </c>
      <c r="E6" s="1"/>
      <c r="F6" s="1"/>
      <c r="G6" s="1"/>
      <c r="H6" s="41">
        <v>71</v>
      </c>
      <c r="I6" s="1"/>
      <c r="J6" s="41">
        <v>36</v>
      </c>
      <c r="K6" s="27">
        <f t="shared" ref="K6:K23" si="0">SUM(C6:J6)</f>
        <v>179</v>
      </c>
      <c r="L6" s="1"/>
      <c r="M6" s="1">
        <f>K6+L6</f>
        <v>179</v>
      </c>
    </row>
    <row r="7" spans="1:13" s="37" customFormat="1" ht="17.25" customHeight="1" x14ac:dyDescent="0.2">
      <c r="A7" s="26">
        <v>2</v>
      </c>
      <c r="B7" s="24" t="s">
        <v>23</v>
      </c>
      <c r="C7" s="24"/>
      <c r="D7" s="28">
        <v>36</v>
      </c>
      <c r="E7" s="24"/>
      <c r="F7" s="24"/>
      <c r="G7" s="24"/>
      <c r="H7" s="28">
        <v>69</v>
      </c>
      <c r="I7" s="28"/>
      <c r="J7" s="28">
        <v>63</v>
      </c>
      <c r="K7" s="24">
        <f t="shared" si="0"/>
        <v>168</v>
      </c>
      <c r="L7" s="25"/>
      <c r="M7" s="1">
        <f>SUM(L7,K7)</f>
        <v>168</v>
      </c>
    </row>
    <row r="8" spans="1:13" s="37" customFormat="1" ht="17.25" customHeight="1" x14ac:dyDescent="0.2">
      <c r="A8" s="26">
        <v>3</v>
      </c>
      <c r="B8" s="24" t="s">
        <v>22</v>
      </c>
      <c r="C8" s="24"/>
      <c r="D8" s="28">
        <v>36</v>
      </c>
      <c r="E8" s="24"/>
      <c r="F8" s="24"/>
      <c r="G8" s="24"/>
      <c r="H8" s="28">
        <v>66</v>
      </c>
      <c r="I8" s="28"/>
      <c r="J8" s="28">
        <v>63</v>
      </c>
      <c r="K8" s="24">
        <f t="shared" si="0"/>
        <v>165</v>
      </c>
      <c r="L8" s="1"/>
      <c r="M8" s="1">
        <f>SUM(L8,K8)</f>
        <v>165</v>
      </c>
    </row>
    <row r="9" spans="1:13" s="37" customFormat="1" ht="17.25" customHeight="1" x14ac:dyDescent="0.2">
      <c r="A9" s="26">
        <v>4</v>
      </c>
      <c r="B9" s="1" t="s">
        <v>55</v>
      </c>
      <c r="C9" s="1"/>
      <c r="D9" s="41">
        <v>36</v>
      </c>
      <c r="E9" s="1"/>
      <c r="F9" s="1"/>
      <c r="G9" s="1"/>
      <c r="H9" s="41">
        <v>42</v>
      </c>
      <c r="I9" s="1"/>
      <c r="J9" s="41">
        <v>67</v>
      </c>
      <c r="K9" s="27">
        <f t="shared" si="0"/>
        <v>145</v>
      </c>
      <c r="L9" s="1"/>
      <c r="M9" s="1">
        <f>K9+L9</f>
        <v>145</v>
      </c>
    </row>
    <row r="10" spans="1:13" s="37" customFormat="1" ht="17.25" customHeight="1" x14ac:dyDescent="0.2">
      <c r="A10" s="26">
        <v>5</v>
      </c>
      <c r="B10" s="1" t="s">
        <v>39</v>
      </c>
      <c r="C10" s="1"/>
      <c r="D10" s="29">
        <v>48</v>
      </c>
      <c r="E10" s="1"/>
      <c r="F10" s="1"/>
      <c r="G10" s="1"/>
      <c r="H10" s="29">
        <v>46</v>
      </c>
      <c r="I10" s="1"/>
      <c r="J10" s="29">
        <v>46</v>
      </c>
      <c r="K10" s="27">
        <f t="shared" si="0"/>
        <v>140</v>
      </c>
      <c r="L10" s="39"/>
      <c r="M10" s="27">
        <f>SUM(K10,L10)</f>
        <v>140</v>
      </c>
    </row>
    <row r="11" spans="1:13" s="37" customFormat="1" ht="17.25" customHeight="1" x14ac:dyDescent="0.2">
      <c r="A11" s="26">
        <v>6</v>
      </c>
      <c r="B11" s="1" t="s">
        <v>83</v>
      </c>
      <c r="C11" s="1"/>
      <c r="D11" s="40">
        <v>40</v>
      </c>
      <c r="E11" s="26"/>
      <c r="F11" s="26"/>
      <c r="G11" s="26"/>
      <c r="H11" s="40">
        <v>59</v>
      </c>
      <c r="I11" s="40"/>
      <c r="J11" s="40">
        <v>36</v>
      </c>
      <c r="K11" s="27">
        <f t="shared" si="0"/>
        <v>135</v>
      </c>
      <c r="L11" s="1"/>
      <c r="M11" s="1">
        <f>K11+L11</f>
        <v>135</v>
      </c>
    </row>
    <row r="12" spans="1:13" s="37" customFormat="1" x14ac:dyDescent="0.2">
      <c r="A12" s="26">
        <v>7</v>
      </c>
      <c r="B12" s="1" t="s">
        <v>51</v>
      </c>
      <c r="C12" s="1"/>
      <c r="D12" s="29">
        <v>28</v>
      </c>
      <c r="E12" s="1"/>
      <c r="F12" s="1"/>
      <c r="G12" s="1"/>
      <c r="H12" s="29">
        <v>36</v>
      </c>
      <c r="I12" s="1"/>
      <c r="J12" s="29">
        <v>69</v>
      </c>
      <c r="K12" s="24">
        <f t="shared" si="0"/>
        <v>133</v>
      </c>
      <c r="L12" s="1"/>
      <c r="M12" s="1">
        <f>K12+L12</f>
        <v>133</v>
      </c>
    </row>
    <row r="13" spans="1:13" s="37" customFormat="1" ht="19.5" customHeight="1" x14ac:dyDescent="0.2">
      <c r="A13" s="26">
        <v>8</v>
      </c>
      <c r="B13" s="24" t="s">
        <v>32</v>
      </c>
      <c r="C13" s="27"/>
      <c r="D13" s="38">
        <v>28</v>
      </c>
      <c r="E13" s="27"/>
      <c r="F13" s="27"/>
      <c r="G13" s="27"/>
      <c r="H13" s="38">
        <v>40</v>
      </c>
      <c r="I13" s="27"/>
      <c r="J13" s="38">
        <v>63</v>
      </c>
      <c r="K13" s="27">
        <f t="shared" si="0"/>
        <v>131</v>
      </c>
      <c r="L13" s="39"/>
      <c r="M13" s="27">
        <f>SUM(K13,L13)</f>
        <v>131</v>
      </c>
    </row>
    <row r="14" spans="1:13" s="37" customFormat="1" ht="18.75" customHeight="1" x14ac:dyDescent="0.2">
      <c r="A14" s="26">
        <v>9</v>
      </c>
      <c r="B14" s="24" t="s">
        <v>14</v>
      </c>
      <c r="C14" s="27"/>
      <c r="D14" s="38">
        <v>28</v>
      </c>
      <c r="E14" s="27"/>
      <c r="F14" s="27"/>
      <c r="G14" s="27"/>
      <c r="H14" s="38">
        <v>50</v>
      </c>
      <c r="I14" s="27"/>
      <c r="J14" s="38">
        <v>37</v>
      </c>
      <c r="K14" s="27">
        <f t="shared" si="0"/>
        <v>115</v>
      </c>
      <c r="L14" s="39"/>
      <c r="M14" s="27">
        <f>SUM(K14,L14)</f>
        <v>115</v>
      </c>
    </row>
    <row r="15" spans="1:13" s="37" customFormat="1" x14ac:dyDescent="0.2">
      <c r="A15" s="26">
        <v>10</v>
      </c>
      <c r="B15" s="1" t="s">
        <v>88</v>
      </c>
      <c r="C15" s="1"/>
      <c r="D15" s="41">
        <v>28</v>
      </c>
      <c r="E15" s="1"/>
      <c r="F15" s="1"/>
      <c r="G15" s="1"/>
      <c r="H15" s="41">
        <v>37</v>
      </c>
      <c r="I15" s="1"/>
      <c r="J15" s="41">
        <v>48</v>
      </c>
      <c r="K15" s="27">
        <f t="shared" si="0"/>
        <v>113</v>
      </c>
      <c r="L15" s="1"/>
      <c r="M15" s="1">
        <f>K15+L15</f>
        <v>113</v>
      </c>
    </row>
    <row r="16" spans="1:13" s="37" customFormat="1" ht="18" customHeight="1" x14ac:dyDescent="0.2">
      <c r="A16" s="26">
        <v>11</v>
      </c>
      <c r="B16" s="24" t="s">
        <v>31</v>
      </c>
      <c r="C16" s="27"/>
      <c r="D16" s="38">
        <v>28</v>
      </c>
      <c r="E16" s="27"/>
      <c r="F16" s="27"/>
      <c r="G16" s="27"/>
      <c r="H16" s="38">
        <v>45</v>
      </c>
      <c r="I16" s="27"/>
      <c r="J16" s="38">
        <v>37</v>
      </c>
      <c r="K16" s="27">
        <f t="shared" si="0"/>
        <v>110</v>
      </c>
      <c r="L16" s="27"/>
      <c r="M16" s="27">
        <f>SUM(K16,L16)</f>
        <v>110</v>
      </c>
    </row>
    <row r="17" spans="1:13" s="36" customFormat="1" ht="18" customHeight="1" x14ac:dyDescent="0.2">
      <c r="A17" s="26">
        <v>12</v>
      </c>
      <c r="B17" s="24" t="s">
        <v>36</v>
      </c>
      <c r="C17" s="28">
        <v>38</v>
      </c>
      <c r="D17" s="24"/>
      <c r="E17" s="28">
        <v>36</v>
      </c>
      <c r="F17" s="27"/>
      <c r="G17" s="27"/>
      <c r="H17" s="24"/>
      <c r="I17" s="27"/>
      <c r="J17" s="29">
        <v>36</v>
      </c>
      <c r="K17" s="27">
        <f t="shared" si="0"/>
        <v>110</v>
      </c>
      <c r="L17" s="39"/>
      <c r="M17" s="27">
        <f>SUM(K17,L17)</f>
        <v>110</v>
      </c>
    </row>
    <row r="18" spans="1:13" s="37" customFormat="1" x14ac:dyDescent="0.2">
      <c r="A18" s="26">
        <v>13</v>
      </c>
      <c r="B18" s="1" t="s">
        <v>81</v>
      </c>
      <c r="C18" s="1"/>
      <c r="D18" s="41">
        <v>28</v>
      </c>
      <c r="E18" s="1"/>
      <c r="F18" s="1"/>
      <c r="G18" s="1"/>
      <c r="H18" s="41">
        <v>36</v>
      </c>
      <c r="I18" s="1"/>
      <c r="J18" s="41">
        <v>42</v>
      </c>
      <c r="K18" s="27">
        <f t="shared" si="0"/>
        <v>106</v>
      </c>
      <c r="L18" s="1"/>
      <c r="M18" s="1">
        <f>K18+L18</f>
        <v>106</v>
      </c>
    </row>
    <row r="19" spans="1:13" s="35" customFormat="1" x14ac:dyDescent="0.2">
      <c r="A19" s="26">
        <v>14</v>
      </c>
      <c r="B19" s="1" t="s">
        <v>80</v>
      </c>
      <c r="C19" s="1"/>
      <c r="D19" s="41">
        <v>28</v>
      </c>
      <c r="E19" s="1"/>
      <c r="F19" s="1"/>
      <c r="G19" s="1"/>
      <c r="H19" s="41">
        <v>38</v>
      </c>
      <c r="I19" s="1"/>
      <c r="J19" s="41">
        <v>39</v>
      </c>
      <c r="K19" s="27">
        <f t="shared" si="0"/>
        <v>105</v>
      </c>
      <c r="L19" s="1"/>
      <c r="M19" s="1">
        <f>K19+L19</f>
        <v>105</v>
      </c>
    </row>
    <row r="20" spans="1:13" s="35" customFormat="1" x14ac:dyDescent="0.2">
      <c r="A20" s="26">
        <v>15</v>
      </c>
      <c r="B20" s="1" t="s">
        <v>84</v>
      </c>
      <c r="C20" s="1"/>
      <c r="D20" s="41">
        <v>28</v>
      </c>
      <c r="E20" s="1"/>
      <c r="F20" s="1"/>
      <c r="G20" s="1"/>
      <c r="H20" s="41">
        <v>36</v>
      </c>
      <c r="I20" s="1"/>
      <c r="J20" s="41">
        <v>39</v>
      </c>
      <c r="K20" s="27">
        <f t="shared" si="0"/>
        <v>103</v>
      </c>
      <c r="L20" s="1"/>
      <c r="M20" s="1">
        <f>K20+L20</f>
        <v>103</v>
      </c>
    </row>
    <row r="21" spans="1:13" s="35" customFormat="1" x14ac:dyDescent="0.2">
      <c r="A21" s="26">
        <v>16</v>
      </c>
      <c r="B21" s="1" t="s">
        <v>67</v>
      </c>
      <c r="C21" s="1"/>
      <c r="D21" s="34">
        <v>28</v>
      </c>
      <c r="E21" s="1"/>
      <c r="F21" s="1"/>
      <c r="G21" s="1"/>
      <c r="H21" s="34">
        <v>36</v>
      </c>
      <c r="I21" s="1"/>
      <c r="J21" s="34">
        <v>37</v>
      </c>
      <c r="K21" s="27">
        <f t="shared" si="0"/>
        <v>101</v>
      </c>
      <c r="L21" s="1"/>
      <c r="M21" s="1">
        <f>K21+L21</f>
        <v>101</v>
      </c>
    </row>
    <row r="22" spans="1:13" s="35" customFormat="1" x14ac:dyDescent="0.2">
      <c r="A22" s="26">
        <v>17</v>
      </c>
      <c r="B22" s="1" t="s">
        <v>41</v>
      </c>
      <c r="C22" s="41">
        <v>28</v>
      </c>
      <c r="D22" s="1"/>
      <c r="E22" s="41">
        <v>36</v>
      </c>
      <c r="F22" s="1"/>
      <c r="G22" s="1"/>
      <c r="H22" s="1"/>
      <c r="I22" s="1"/>
      <c r="J22" s="41">
        <v>36</v>
      </c>
      <c r="K22" s="27">
        <f t="shared" si="0"/>
        <v>100</v>
      </c>
      <c r="L22" s="27"/>
      <c r="M22" s="27">
        <f>SUM(K22,L22)</f>
        <v>100</v>
      </c>
    </row>
    <row r="23" spans="1:13" s="35" customFormat="1" x14ac:dyDescent="0.2">
      <c r="A23" s="26">
        <v>18</v>
      </c>
      <c r="B23" s="1" t="s">
        <v>76</v>
      </c>
      <c r="C23" s="1"/>
      <c r="D23" s="41">
        <v>28</v>
      </c>
      <c r="E23" s="1"/>
      <c r="F23" s="1"/>
      <c r="G23" s="1"/>
      <c r="H23" s="41">
        <v>36</v>
      </c>
      <c r="I23" s="1"/>
      <c r="J23" s="41">
        <v>36</v>
      </c>
      <c r="K23" s="27">
        <f t="shared" si="0"/>
        <v>100</v>
      </c>
      <c r="L23" s="1"/>
      <c r="M23" s="1">
        <f>K23+L23</f>
        <v>100</v>
      </c>
    </row>
    <row r="24" spans="1:13" s="35" customFormat="1" x14ac:dyDescent="0.2">
      <c r="A24" s="26">
        <v>19</v>
      </c>
      <c r="B24" s="24" t="s">
        <v>34</v>
      </c>
      <c r="C24" s="42">
        <v>28</v>
      </c>
      <c r="D24" s="24"/>
      <c r="E24" s="42">
        <v>36</v>
      </c>
      <c r="F24" s="24"/>
      <c r="G24" s="24"/>
      <c r="H24" s="24"/>
      <c r="I24" s="24"/>
      <c r="J24" s="41">
        <v>36</v>
      </c>
      <c r="K24" s="24">
        <f>SUM(C24:J24)</f>
        <v>100</v>
      </c>
      <c r="L24" s="43"/>
      <c r="M24" s="24">
        <f>SUM(K24,L24)</f>
        <v>100</v>
      </c>
    </row>
    <row r="25" spans="1:13" s="35" customForma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3" s="35" customForma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13" s="35" customFormat="1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3" s="35" customForma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13" s="35" customForma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3" s="35" customForma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3" s="35" customForma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3" s="35" customForma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s="35" customForma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s="35" customForma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s="35" customForma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s="35" customForma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s="35" customForma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s="35" customForma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s="35" customForma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s="35" customForma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s="35" customForma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 s="35" customForma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s="35" customForma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 s="35" customForma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s="35" customForma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 s="35" customForma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 s="35" customFormat="1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 s="35" customForma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 s="35" customForma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 s="35" customForma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 s="35" customForma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s="35" customForma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 s="35" customForma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s="35" customForma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s="35" customForma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 s="35" customForma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 s="35" customForma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0" s="35" customForma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 s="35" customForma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s="35" customForma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0" s="35" customForma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 s="35" customForma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s="35" customForma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s="35" customForma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s="35" customForma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s="35" customForma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0" s="35" customForma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0" s="35" customForma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s="35" customForma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s="35" customForma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s="35" customForma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s="35" customForma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0" s="35" customFormat="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 s="35" customForma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 s="35" customForma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 s="35" customForma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 s="35" customForma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 s="35" customForma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 s="35" customForma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</row>
    <row r="80" spans="1:10" s="35" customForma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</row>
    <row r="81" spans="1:10" s="35" customForma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 s="35" customForma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</row>
    <row r="83" spans="1:10" s="35" customForma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</row>
    <row r="84" spans="1:10" s="35" customForma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0" s="35" customFormat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s="35" customFormat="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s="35" customFormat="1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 s="35" customForma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</row>
    <row r="89" spans="1:10" s="35" customForma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s="35" customFormat="1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s="35" customFormat="1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s="35" customFormat="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s="35" customFormat="1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s="35" customForma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s="35" customForma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s="35" customForma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s="35" customForma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s="35" customForma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s="35" customForma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s="35" customForma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 s="35" customFormat="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s="35" customFormat="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 s="35" customFormat="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 s="35" customFormat="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 s="35" customFormat="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 s="35" customForma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s="35" customForma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s="35" customForma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s="35" customForma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s="35" customForma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s="35" customForma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s="35" customForma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s="35" customForma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 s="35" customForma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 s="35" customForma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s="35" customForma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s="35" customForma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s="35" customForma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 s="35" customForma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</row>
    <row r="120" spans="1:10" s="35" customForma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s="35" customForma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</row>
    <row r="122" spans="1:10" s="35" customForma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s="35" customForma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1:10" s="35" customForma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 s="35" customForma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</row>
    <row r="126" spans="1:10" s="35" customForma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 spans="1:10" s="35" customForma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</row>
    <row r="128" spans="1:10" s="35" customForma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 spans="1:10" s="35" customForma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</row>
    <row r="130" spans="1:10" s="35" customForma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 spans="1:10" s="35" customForma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</row>
    <row r="132" spans="1:10" s="35" customForma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 spans="1:10" s="35" customForma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</row>
    <row r="134" spans="1:10" s="35" customForma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 spans="1:10" s="35" customForma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</row>
    <row r="136" spans="1:10" s="35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 spans="1:10" s="35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</row>
    <row r="138" spans="1:10" s="35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 spans="1:10" s="35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</row>
    <row r="140" spans="1:10" s="35" customForma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 spans="1:10" s="35" customForma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</row>
    <row r="142" spans="1:10" s="35" customForma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 spans="1:10" s="35" customForma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</row>
    <row r="144" spans="1:10" s="35" customForma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 spans="1:10" s="35" customForma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</row>
    <row r="146" spans="1:10" s="35" customForma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 spans="1:10" s="35" customForma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1:10" s="35" customForma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 spans="1:10" s="35" customForma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</row>
    <row r="150" spans="1:10" s="35" customForma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 spans="1:10" s="35" customForma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</row>
    <row r="152" spans="1:10" s="35" customForma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 s="35" customForma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</row>
    <row r="154" spans="1:10" s="35" customForma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 spans="1:10" s="35" customForma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1:10" s="35" customForma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 spans="1:10" s="35" customForma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</row>
    <row r="158" spans="1:10" s="35" customForma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 spans="1:10" s="35" customForma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</row>
    <row r="160" spans="1:10" s="35" customForma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 spans="1:10" s="35" customForma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</row>
    <row r="162" spans="1:10" s="35" customForma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 spans="1:10" s="35" customForma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1:10" s="35" customForma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 s="35" customForma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</row>
    <row r="166" spans="1:10" s="35" customForma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 spans="1:10" s="35" customForma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</row>
    <row r="168" spans="1:10" s="35" customForma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 spans="1:10" s="35" customForma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</row>
    <row r="170" spans="1:10" s="35" customForma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 spans="1:10" s="35" customForma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</row>
    <row r="172" spans="1:10" s="35" customForma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 spans="1:10" s="35" customForma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</row>
    <row r="174" spans="1:10" s="35" customForma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 spans="1:10" s="35" customForma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 s="35" customForma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 s="35" customForma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</row>
    <row r="178" spans="1:10" s="35" customForma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 spans="1:10" s="35" customForma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</row>
    <row r="180" spans="1:10" s="35" customForma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1:10" s="35" customForma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s="35" customForma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 spans="1:10" s="35" customForma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</row>
    <row r="184" spans="1:10" s="35" customForma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 spans="1:10" s="35" customForma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</row>
    <row r="186" spans="1:10" s="35" customForma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 spans="1:10" s="35" customForma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</row>
    <row r="188" spans="1:10" s="35" customForma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 s="35" customForma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</row>
    <row r="190" spans="1:10" s="35" customForma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 spans="1:10" s="35" customForma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 s="35" customForma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 spans="1:10" s="35" customForma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</row>
    <row r="194" spans="1:10" s="35" customForma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</row>
    <row r="195" spans="1:10" s="35" customForma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</row>
    <row r="196" spans="1:10" s="35" customForma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</row>
    <row r="197" spans="1:10" s="35" customForma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</row>
    <row r="198" spans="1:10" s="35" customForma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</row>
    <row r="199" spans="1:10" s="35" customForma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</row>
    <row r="200" spans="1:10" s="35" customForma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</row>
    <row r="201" spans="1:10" s="35" customForma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</row>
    <row r="202" spans="1:10" s="35" customForma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 spans="1:10" s="35" customForma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</row>
    <row r="204" spans="1:10" s="35" customForma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 spans="1:10" s="35" customForma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</row>
    <row r="206" spans="1:10" s="35" customForma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 spans="1:10" s="35" customForma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</row>
    <row r="208" spans="1:10" s="35" customForma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 spans="1:10" s="35" customForma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</row>
    <row r="210" spans="1:10" s="35" customForma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 spans="1:10" s="35" customForma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</row>
    <row r="212" spans="1:10" s="35" customForma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</row>
    <row r="213" spans="1:10" s="35" customForma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</row>
    <row r="214" spans="1:10" s="35" customFormat="1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</row>
    <row r="215" spans="1:10" s="35" customFormat="1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</row>
    <row r="216" spans="1:10" s="35" customFormat="1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 spans="1:10" s="35" customFormat="1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</row>
    <row r="218" spans="1:10" s="35" customFormat="1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 spans="1:10" s="35" customForma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</row>
    <row r="220" spans="1:10" s="35" customFormat="1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 spans="1:10" s="35" customFormat="1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</row>
    <row r="222" spans="1:10" s="35" customFormat="1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 spans="1:10" s="35" customFormat="1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</row>
    <row r="224" spans="1:10" s="35" customFormat="1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</row>
    <row r="225" spans="1:10" s="35" customFormat="1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</row>
    <row r="226" spans="1:10" s="35" customFormat="1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</row>
    <row r="227" spans="1:10" s="35" customFormat="1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</row>
    <row r="228" spans="1:10" s="35" customFormat="1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</row>
    <row r="229" spans="1:10" s="35" customFormat="1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</row>
    <row r="230" spans="1:10" s="35" customFormat="1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</row>
    <row r="231" spans="1:10" s="35" customFormat="1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</row>
    <row r="232" spans="1:10" s="35" customFormat="1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</row>
    <row r="233" spans="1:10" s="35" customFormat="1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</row>
    <row r="234" spans="1:10" s="35" customFormat="1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</row>
    <row r="235" spans="1:10" s="35" customFormat="1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</row>
    <row r="236" spans="1:10" s="35" customFormat="1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</row>
    <row r="237" spans="1:10" s="35" customFormat="1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</row>
    <row r="238" spans="1:10" s="35" customFormat="1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</row>
    <row r="239" spans="1:10" s="35" customFormat="1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</row>
    <row r="240" spans="1:10" s="35" customFormat="1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</row>
    <row r="241" spans="1:10" s="35" customFormat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</row>
    <row r="242" spans="1:10" s="35" customFormat="1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</row>
    <row r="243" spans="1:10" s="35" customFormat="1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</row>
    <row r="244" spans="1:10" s="35" customFormat="1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</row>
    <row r="245" spans="1:10" s="35" customFormat="1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</row>
    <row r="246" spans="1:10" s="35" customFormat="1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</row>
    <row r="247" spans="1:10" s="35" customFormat="1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</row>
    <row r="248" spans="1:10" s="35" customFormat="1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</row>
    <row r="249" spans="1:10" s="35" customFormat="1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</row>
    <row r="250" spans="1:10" s="35" customFormat="1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</row>
    <row r="251" spans="1:10" s="35" customFormat="1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</row>
    <row r="252" spans="1:10" s="35" customFormat="1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</row>
    <row r="253" spans="1:10" s="35" customFormat="1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</row>
    <row r="254" spans="1:10" s="35" customFormat="1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</row>
    <row r="255" spans="1:10" s="35" customFormat="1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</row>
    <row r="256" spans="1:10" s="35" customFormat="1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</row>
    <row r="257" spans="1:10" s="35" customFormat="1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</row>
    <row r="258" spans="1:10" s="35" customFormat="1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</row>
    <row r="259" spans="1:10" s="35" customFormat="1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</row>
    <row r="260" spans="1:10" s="35" customFormat="1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</row>
    <row r="261" spans="1:10" s="35" customFormat="1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</row>
    <row r="262" spans="1:10" s="35" customFormat="1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</row>
    <row r="263" spans="1:10" s="35" customForma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</row>
    <row r="264" spans="1:10" s="35" customForma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</row>
    <row r="265" spans="1:10" s="35" customForma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</row>
    <row r="266" spans="1:10" s="35" customForma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</row>
    <row r="267" spans="1:10" s="35" customForma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</row>
    <row r="268" spans="1:10" s="35" customForma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</row>
    <row r="269" spans="1:10" s="35" customFormat="1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</row>
    <row r="270" spans="1:10" s="35" customFormat="1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</row>
    <row r="271" spans="1:10" s="35" customForma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</row>
    <row r="272" spans="1:10" s="35" customFormat="1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</row>
    <row r="273" spans="1:10" s="35" customFormat="1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</row>
    <row r="274" spans="1:10" s="35" customFormat="1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</row>
    <row r="275" spans="1:10" s="35" customForma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</row>
    <row r="276" spans="1:10" s="35" customFormat="1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</row>
    <row r="277" spans="1:10" s="35" customFormat="1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</row>
    <row r="278" spans="1:10" s="35" customFormat="1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</row>
    <row r="279" spans="1:10" s="35" customFormat="1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</row>
    <row r="280" spans="1:10" s="35" customFormat="1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 spans="1:10" s="35" customForma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</row>
    <row r="282" spans="1:10" s="35" customFormat="1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 spans="1:10" s="35" customFormat="1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</row>
    <row r="284" spans="1:10" s="35" customFormat="1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 spans="1:10" s="35" customFormat="1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</row>
    <row r="286" spans="1:10" s="35" customForma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 spans="1:10" s="35" customFormat="1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</row>
    <row r="288" spans="1:10" s="35" customFormat="1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 spans="1:10" s="35" customFormat="1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</row>
    <row r="290" spans="1:10" s="35" customFormat="1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 spans="1:10" s="35" customFormat="1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</row>
    <row r="292" spans="1:10" s="35" customForma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 spans="1:10" s="35" customForma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</row>
    <row r="294" spans="1:10" s="35" customFormat="1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</row>
    <row r="295" spans="1:10" s="35" customFormat="1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</row>
    <row r="296" spans="1:10" s="35" customFormat="1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</row>
    <row r="297" spans="1:10" s="35" customFormat="1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</row>
    <row r="298" spans="1:10" s="35" customFormat="1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</row>
    <row r="299" spans="1:10" s="35" customFormat="1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</row>
    <row r="300" spans="1:10" s="35" customFormat="1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</row>
    <row r="301" spans="1:10" s="35" customFormat="1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</row>
    <row r="302" spans="1:10" s="35" customFormat="1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</row>
    <row r="303" spans="1:10" s="35" customFormat="1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</row>
    <row r="304" spans="1:10" s="35" customFormat="1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</row>
    <row r="305" spans="1:10" s="35" customFormat="1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</row>
    <row r="306" spans="1:10" s="35" customFormat="1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 spans="1:10" s="35" customFormat="1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</row>
    <row r="308" spans="1:10" s="35" customFormat="1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 spans="1:10" s="35" customFormat="1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</row>
    <row r="310" spans="1:10" s="35" customFormat="1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 spans="1:10" s="35" customFormat="1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</row>
    <row r="312" spans="1:10" s="35" customFormat="1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 spans="1:10" s="35" customFormat="1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</row>
    <row r="314" spans="1:10" s="35" customFormat="1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 spans="1:10" s="35" customFormat="1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</row>
    <row r="316" spans="1:10" s="35" customFormat="1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</row>
    <row r="317" spans="1:10" s="35" customFormat="1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</row>
    <row r="318" spans="1:10" s="35" customFormat="1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</row>
    <row r="319" spans="1:10" s="35" customFormat="1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</row>
    <row r="320" spans="1:10" s="35" customFormat="1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</row>
    <row r="321" spans="1:10" s="35" customFormat="1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</row>
    <row r="322" spans="1:10" s="35" customFormat="1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</row>
    <row r="323" spans="1:10" s="35" customFormat="1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</row>
    <row r="324" spans="1:10" s="35" customFormat="1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</row>
    <row r="325" spans="1:10" s="35" customFormat="1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</row>
    <row r="326" spans="1:10" s="35" customFormat="1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</row>
    <row r="327" spans="1:10" s="35" customFormat="1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</row>
    <row r="328" spans="1:10" s="35" customFormat="1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</row>
    <row r="329" spans="1:10" s="35" customFormat="1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</row>
    <row r="330" spans="1:10" s="35" customFormat="1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</row>
    <row r="331" spans="1:10" s="35" customFormat="1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</row>
    <row r="332" spans="1:10" s="35" customFormat="1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</row>
    <row r="333" spans="1:10" s="35" customFormat="1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</row>
    <row r="334" spans="1:10" s="35" customFormat="1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</row>
    <row r="335" spans="1:10" s="35" customFormat="1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</row>
    <row r="336" spans="1:10" s="35" customFormat="1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</row>
    <row r="337" spans="1:10" s="35" customFormat="1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</row>
    <row r="338" spans="1:10" s="35" customFormat="1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</row>
    <row r="339" spans="1:10" s="35" customFormat="1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</row>
    <row r="340" spans="1:10" s="35" customFormat="1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</row>
    <row r="341" spans="1:10" s="35" customFormat="1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</row>
    <row r="342" spans="1:10" s="35" customFormat="1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</row>
    <row r="343" spans="1:10" s="35" customFormat="1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</row>
    <row r="344" spans="1:10" s="35" customFormat="1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</row>
    <row r="345" spans="1:10" s="35" customFormat="1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</row>
    <row r="346" spans="1:10" s="35" customFormat="1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</row>
    <row r="347" spans="1:10" s="35" customFormat="1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</row>
    <row r="348" spans="1:10" s="35" customFormat="1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</row>
    <row r="349" spans="1:10" s="35" customFormat="1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</row>
    <row r="350" spans="1:10" s="35" customFormat="1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</row>
    <row r="351" spans="1:10" s="35" customFormat="1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</row>
    <row r="352" spans="1:10" s="35" customFormat="1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</row>
    <row r="353" spans="1:10" s="35" customFormat="1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</row>
    <row r="354" spans="1:10" s="35" customFormat="1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</row>
    <row r="355" spans="1:10" s="35" customFormat="1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</row>
    <row r="356" spans="1:10" s="35" customFormat="1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</row>
    <row r="357" spans="1:10" s="35" customFormat="1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</row>
    <row r="358" spans="1:10" s="35" customFormat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</row>
    <row r="359" spans="1:10" s="35" customFormat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</row>
    <row r="360" spans="1:10" s="35" customFormat="1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</row>
    <row r="361" spans="1:10" s="35" customFormat="1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</row>
    <row r="362" spans="1:10" s="35" customFormat="1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</row>
    <row r="363" spans="1:10" s="35" customFormat="1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</row>
    <row r="364" spans="1:10" s="35" customFormat="1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</row>
    <row r="365" spans="1:10" s="35" customFormat="1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</row>
    <row r="366" spans="1:10" s="35" customFormat="1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</row>
    <row r="367" spans="1:10" s="35" customFormat="1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</row>
    <row r="368" spans="1:10" s="35" customFormat="1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</row>
    <row r="369" spans="1:10" s="35" customFormat="1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</row>
    <row r="370" spans="1:10" s="35" customFormat="1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</row>
    <row r="371" spans="1:10" s="35" customFormat="1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</row>
    <row r="372" spans="1:10" s="35" customFormat="1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</row>
    <row r="373" spans="1:10" s="35" customFormat="1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</row>
    <row r="374" spans="1:10" s="35" customFormat="1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</row>
    <row r="375" spans="1:10" s="35" customFormat="1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</row>
    <row r="376" spans="1:10" s="35" customFormat="1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</row>
    <row r="377" spans="1:10" s="35" customFormat="1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</row>
    <row r="378" spans="1:10" s="35" customFormat="1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</row>
    <row r="379" spans="1:10" s="35" customFormat="1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</row>
    <row r="380" spans="1:10" s="35" customFormat="1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</row>
    <row r="381" spans="1:10" s="35" customFormat="1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</row>
    <row r="382" spans="1:10" s="35" customFormat="1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</row>
    <row r="383" spans="1:10" s="35" customFormat="1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</row>
    <row r="384" spans="1:10" s="35" customFormat="1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</row>
    <row r="385" spans="1:10" s="35" customFormat="1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</row>
    <row r="386" spans="1:10" s="35" customFormat="1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</row>
    <row r="387" spans="1:10" s="35" customFormat="1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</row>
    <row r="388" spans="1:10" s="35" customFormat="1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  <row r="389" spans="1:10" s="35" customFormat="1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</row>
    <row r="390" spans="1:10" s="35" customFormat="1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</row>
    <row r="391" spans="1:10" s="35" customFormat="1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</row>
    <row r="392" spans="1:10" s="35" customFormat="1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</row>
    <row r="393" spans="1:10" s="35" customFormat="1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</row>
    <row r="394" spans="1:10" s="35" customFormat="1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</row>
    <row r="395" spans="1:10" s="35" customFormat="1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</row>
    <row r="396" spans="1:10" s="35" customFormat="1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</row>
    <row r="397" spans="1:10" s="35" customFormat="1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</row>
    <row r="398" spans="1:10" s="35" customFormat="1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</row>
    <row r="399" spans="1:10" s="35" customFormat="1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</row>
    <row r="400" spans="1:10" s="35" customFormat="1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</row>
    <row r="401" spans="1:10" s="35" customFormat="1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</row>
    <row r="402" spans="1:10" s="35" customFormat="1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</row>
    <row r="403" spans="1:10" s="35" customFormat="1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</row>
    <row r="404" spans="1:10" s="35" customFormat="1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</row>
    <row r="405" spans="1:10" s="35" customFormat="1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</row>
    <row r="406" spans="1:10" s="35" customFormat="1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</row>
    <row r="407" spans="1:10" s="35" customFormat="1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</row>
    <row r="408" spans="1:10" s="35" customFormat="1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</row>
    <row r="409" spans="1:10" s="35" customFormat="1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</row>
    <row r="410" spans="1:10" s="35" customFormat="1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</row>
    <row r="411" spans="1:10" s="35" customFormat="1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</row>
    <row r="412" spans="1:10" s="35" customFormat="1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</row>
    <row r="413" spans="1:10" s="35" customFormat="1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</row>
    <row r="414" spans="1:10" s="35" customFormat="1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</row>
    <row r="415" spans="1:10" s="35" customFormat="1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</row>
    <row r="416" spans="1:10" s="35" customFormat="1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</row>
    <row r="417" spans="1:10" s="35" customFormat="1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</row>
    <row r="418" spans="1:10" s="35" customFormat="1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</row>
    <row r="419" spans="1:10" s="35" customFormat="1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</row>
    <row r="420" spans="1:10" s="35" customFormat="1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</row>
    <row r="421" spans="1:10" s="35" customFormat="1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</row>
    <row r="422" spans="1:10" s="35" customFormat="1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</row>
    <row r="423" spans="1:10" s="35" customFormat="1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</row>
    <row r="424" spans="1:10" s="35" customFormat="1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</row>
    <row r="425" spans="1:10" s="35" customFormat="1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</row>
    <row r="426" spans="1:10" s="35" customFormat="1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</row>
    <row r="427" spans="1:10" s="35" customFormat="1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</row>
    <row r="428" spans="1:10" s="35" customFormat="1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</row>
    <row r="429" spans="1:10" s="35" customFormat="1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</row>
    <row r="430" spans="1:10" s="35" customFormat="1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</row>
    <row r="431" spans="1:10" s="35" customFormat="1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</row>
    <row r="432" spans="1:10" s="35" customFormat="1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</row>
    <row r="433" spans="1:10" s="35" customFormat="1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</row>
    <row r="434" spans="1:10" s="35" customFormat="1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</row>
    <row r="435" spans="1:10" s="35" customFormat="1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</row>
    <row r="436" spans="1:10" s="35" customFormat="1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</row>
    <row r="437" spans="1:10" s="35" customFormat="1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</row>
    <row r="438" spans="1:10" s="35" customFormat="1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</row>
    <row r="439" spans="1:10" s="35" customFormat="1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</row>
    <row r="440" spans="1:10" s="35" customFormat="1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</row>
    <row r="441" spans="1:10" s="35" customFormat="1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</row>
    <row r="442" spans="1:10" s="35" customFormat="1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</row>
    <row r="443" spans="1:10" s="35" customFormat="1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</row>
    <row r="444" spans="1:10" s="35" customFormat="1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</row>
    <row r="445" spans="1:10" s="35" customFormat="1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</row>
    <row r="446" spans="1:10" s="35" customFormat="1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</row>
    <row r="447" spans="1:10" s="35" customFormat="1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</row>
    <row r="448" spans="1:10" s="35" customFormat="1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</row>
    <row r="449" spans="1:10" s="35" customFormat="1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</row>
    <row r="450" spans="1:10" s="35" customFormat="1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</row>
    <row r="451" spans="1:10" s="35" customFormat="1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</row>
    <row r="452" spans="1:10" s="35" customFormat="1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</row>
    <row r="453" spans="1:10" s="35" customFormat="1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</row>
    <row r="454" spans="1:10" s="35" customFormat="1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</row>
    <row r="455" spans="1:10" s="35" customFormat="1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</row>
    <row r="456" spans="1:10" s="35" customFormat="1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</row>
    <row r="457" spans="1:10" s="35" customFormat="1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</row>
    <row r="458" spans="1:10" s="35" customFormat="1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</row>
    <row r="459" spans="1:10" s="35" customFormat="1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</row>
    <row r="460" spans="1:10" s="35" customFormat="1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</row>
    <row r="461" spans="1:10" s="35" customFormat="1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</row>
    <row r="462" spans="1:10" s="35" customFormat="1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</row>
    <row r="463" spans="1:10" s="35" customFormat="1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</row>
    <row r="464" spans="1:10" s="35" customFormat="1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</row>
    <row r="465" spans="1:10" s="35" customFormat="1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</row>
    <row r="466" spans="1:10" s="35" customFormat="1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</row>
    <row r="467" spans="1:10" s="35" customFormat="1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</row>
    <row r="468" spans="1:10" s="35" customFormat="1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</row>
    <row r="469" spans="1:10" s="35" customFormat="1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</row>
    <row r="470" spans="1:10" s="35" customFormat="1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</row>
    <row r="471" spans="1:10" s="35" customFormat="1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</row>
    <row r="472" spans="1:10" s="35" customFormat="1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</row>
    <row r="473" spans="1:10" s="35" customFormat="1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</row>
    <row r="474" spans="1:10" s="35" customFormat="1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</row>
    <row r="475" spans="1:10" s="35" customFormat="1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</row>
    <row r="476" spans="1:10" s="35" customFormat="1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</row>
    <row r="477" spans="1:10" s="35" customFormat="1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</row>
    <row r="478" spans="1:10" s="35" customFormat="1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</row>
    <row r="479" spans="1:10" s="35" customFormat="1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</row>
    <row r="480" spans="1:10" s="35" customFormat="1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</row>
    <row r="481" spans="1:10" s="35" customFormat="1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</row>
    <row r="482" spans="1:10" s="35" customFormat="1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</row>
    <row r="483" spans="1:10" s="35" customFormat="1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</row>
    <row r="484" spans="1:10" s="35" customFormat="1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</row>
    <row r="485" spans="1:10" s="35" customFormat="1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</row>
    <row r="486" spans="1:10" s="35" customFormat="1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</row>
    <row r="487" spans="1:10" s="35" customFormat="1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</row>
    <row r="488" spans="1:10" s="35" customFormat="1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</row>
    <row r="489" spans="1:10" s="35" customFormat="1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</row>
    <row r="490" spans="1:10" s="35" customFormat="1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</row>
    <row r="491" spans="1:10" s="35" customFormat="1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</row>
    <row r="492" spans="1:10" s="35" customFormat="1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</row>
    <row r="493" spans="1:10" s="35" customFormat="1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</row>
    <row r="494" spans="1:10" s="35" customFormat="1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33"/>
    </row>
    <row r="495" spans="1:10" s="35" customFormat="1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33"/>
    </row>
    <row r="496" spans="1:10" s="35" customFormat="1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33"/>
    </row>
    <row r="497" spans="1:10" s="35" customFormat="1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</row>
  </sheetData>
  <sortState xmlns:xlrd2="http://schemas.microsoft.com/office/spreadsheetml/2017/richdata2" ref="B6:M24">
    <sortCondition descending="1" ref="M6:M24"/>
  </sortState>
  <mergeCells count="1">
    <mergeCell ref="A5:M5"/>
  </mergeCells>
  <phoneticPr fontId="2" type="noConversion"/>
  <pageMargins left="0.19685039370078741" right="0.19685039370078741" top="0.27" bottom="0.83" header="0.51181102362204722" footer="0.51181102362204722"/>
  <pageSetup paperSize="9" scale="3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M385"/>
  <sheetViews>
    <sheetView zoomScale="70" zoomScaleNormal="70" zoomScaleSheetLayoutView="70" workbookViewId="0">
      <pane ySplit="4" topLeftCell="A12" activePane="bottomLeft" state="frozen"/>
      <selection activeCell="A6" sqref="A6"/>
      <selection pane="bottomLeft" activeCell="A6" sqref="A6:M48"/>
    </sheetView>
  </sheetViews>
  <sheetFormatPr defaultColWidth="15.7109375" defaultRowHeight="15.75" x14ac:dyDescent="0.25"/>
  <cols>
    <col min="1" max="1" width="5.42578125" style="10" customWidth="1"/>
    <col min="2" max="2" width="17.5703125" style="10" customWidth="1"/>
    <col min="3" max="3" width="12.5703125" style="10" hidden="1" customWidth="1"/>
    <col min="4" max="4" width="17.7109375" style="10" hidden="1" customWidth="1"/>
    <col min="5" max="5" width="7.85546875" style="10" hidden="1" customWidth="1"/>
    <col min="6" max="6" width="7.7109375" style="10" hidden="1" customWidth="1"/>
    <col min="7" max="7" width="14.5703125" style="10" hidden="1" customWidth="1"/>
    <col min="8" max="8" width="10" style="10" hidden="1" customWidth="1"/>
    <col min="9" max="9" width="0.85546875" style="10" hidden="1" customWidth="1"/>
    <col min="10" max="10" width="8.7109375" style="10" hidden="1" customWidth="1"/>
    <col min="11" max="11" width="18.140625" style="23" customWidth="1"/>
    <col min="12" max="12" width="19.28515625" style="23" customWidth="1"/>
    <col min="13" max="17" width="15.7109375" style="23" customWidth="1"/>
    <col min="18" max="16384" width="15.7109375" style="23"/>
  </cols>
  <sheetData>
    <row r="1" spans="1:13" s="6" customFormat="1" ht="19.5" x14ac:dyDescent="0.35">
      <c r="A1" s="9"/>
      <c r="C1" s="9"/>
      <c r="D1" s="9"/>
      <c r="E1" s="9"/>
      <c r="F1" s="9"/>
      <c r="G1" s="9"/>
      <c r="H1" s="9"/>
      <c r="I1" s="9"/>
      <c r="J1" s="9"/>
    </row>
    <row r="2" spans="1:13" s="6" customFormat="1" ht="21" x14ac:dyDescent="0.35">
      <c r="A2" s="9"/>
      <c r="B2" s="7" t="s">
        <v>2</v>
      </c>
      <c r="C2" s="9"/>
      <c r="D2" s="9"/>
      <c r="E2" s="9"/>
      <c r="F2" s="9"/>
      <c r="G2" s="9"/>
      <c r="H2" s="9"/>
      <c r="I2" s="9"/>
      <c r="J2" s="9"/>
    </row>
    <row r="3" spans="1:13" s="6" customFormat="1" ht="19.5" x14ac:dyDescent="0.35">
      <c r="A3" s="3"/>
      <c r="C3" s="3"/>
      <c r="D3" s="9"/>
      <c r="E3" s="3"/>
      <c r="F3" s="3"/>
      <c r="G3" s="8"/>
      <c r="H3" s="8"/>
      <c r="I3" s="8"/>
      <c r="J3" s="8"/>
    </row>
    <row r="4" spans="1:13" s="20" customFormat="1" ht="78" customHeight="1" x14ac:dyDescent="0.2">
      <c r="A4" s="15"/>
      <c r="B4" s="15" t="s">
        <v>5</v>
      </c>
      <c r="C4" s="16" t="s">
        <v>8</v>
      </c>
      <c r="D4" s="11" t="s">
        <v>13</v>
      </c>
      <c r="E4" s="17" t="s">
        <v>0</v>
      </c>
      <c r="F4" s="17" t="s">
        <v>6</v>
      </c>
      <c r="G4" s="17" t="s">
        <v>7</v>
      </c>
      <c r="H4" s="18" t="s">
        <v>9</v>
      </c>
      <c r="I4" s="13"/>
      <c r="J4" s="14" t="s">
        <v>3</v>
      </c>
      <c r="K4" s="12" t="s">
        <v>10</v>
      </c>
      <c r="L4" s="12" t="s">
        <v>11</v>
      </c>
      <c r="M4" s="12" t="s">
        <v>12</v>
      </c>
    </row>
    <row r="5" spans="1:13" s="22" customFormat="1" ht="19.5" customHeight="1" x14ac:dyDescent="0.25">
      <c r="A5" s="44" t="s">
        <v>91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36" customFormat="1" ht="18" customHeight="1" x14ac:dyDescent="0.2">
      <c r="A6" s="26">
        <v>1</v>
      </c>
      <c r="B6" s="24" t="s">
        <v>63</v>
      </c>
      <c r="C6" s="1"/>
      <c r="D6" s="41">
        <v>93</v>
      </c>
      <c r="E6" s="1"/>
      <c r="F6" s="1"/>
      <c r="G6" s="1"/>
      <c r="H6" s="41">
        <v>71</v>
      </c>
      <c r="I6" s="1"/>
      <c r="J6" s="41">
        <v>79</v>
      </c>
      <c r="K6" s="1">
        <f t="shared" ref="K6:K48" si="0">SUM(C6:J6)</f>
        <v>243</v>
      </c>
      <c r="L6" s="1"/>
      <c r="M6" s="1">
        <f>SUM(L6,K6)</f>
        <v>243</v>
      </c>
    </row>
    <row r="7" spans="1:13" s="36" customFormat="1" ht="18" customHeight="1" x14ac:dyDescent="0.2">
      <c r="A7" s="26">
        <v>2</v>
      </c>
      <c r="B7" s="1" t="s">
        <v>87</v>
      </c>
      <c r="C7" s="1"/>
      <c r="D7" s="41">
        <v>72</v>
      </c>
      <c r="E7" s="1"/>
      <c r="F7" s="1"/>
      <c r="G7" s="1"/>
      <c r="H7" s="41">
        <v>74</v>
      </c>
      <c r="I7" s="1"/>
      <c r="J7" s="41">
        <v>42</v>
      </c>
      <c r="K7" s="27">
        <f t="shared" si="0"/>
        <v>188</v>
      </c>
      <c r="L7" s="1"/>
      <c r="M7" s="1">
        <f>K7+L7</f>
        <v>188</v>
      </c>
    </row>
    <row r="8" spans="1:13" s="36" customFormat="1" ht="18" customHeight="1" x14ac:dyDescent="0.2">
      <c r="A8" s="26">
        <v>3</v>
      </c>
      <c r="B8" s="1" t="s">
        <v>49</v>
      </c>
      <c r="C8" s="1"/>
      <c r="D8" s="29">
        <v>60</v>
      </c>
      <c r="E8" s="1"/>
      <c r="F8" s="1"/>
      <c r="G8" s="1"/>
      <c r="H8" s="29">
        <v>48</v>
      </c>
      <c r="I8" s="1"/>
      <c r="J8" s="29">
        <v>69</v>
      </c>
      <c r="K8" s="1">
        <f t="shared" si="0"/>
        <v>177</v>
      </c>
      <c r="L8" s="1"/>
      <c r="M8" s="1">
        <f>K8+L8</f>
        <v>177</v>
      </c>
    </row>
    <row r="9" spans="1:13" s="36" customFormat="1" ht="18" customHeight="1" x14ac:dyDescent="0.2">
      <c r="A9" s="26">
        <v>4</v>
      </c>
      <c r="B9" s="1" t="s">
        <v>69</v>
      </c>
      <c r="C9" s="1"/>
      <c r="D9" s="41">
        <v>60</v>
      </c>
      <c r="E9" s="1"/>
      <c r="F9" s="1"/>
      <c r="G9" s="1"/>
      <c r="H9" s="41">
        <v>61</v>
      </c>
      <c r="I9" s="1"/>
      <c r="J9" s="41">
        <v>55</v>
      </c>
      <c r="K9" s="1">
        <f t="shared" si="0"/>
        <v>176</v>
      </c>
      <c r="L9" s="1"/>
      <c r="M9" s="1">
        <f>SUM(L9,K9)</f>
        <v>176</v>
      </c>
    </row>
    <row r="10" spans="1:13" s="36" customFormat="1" ht="18" customHeight="1" x14ac:dyDescent="0.2">
      <c r="A10" s="26">
        <v>5</v>
      </c>
      <c r="B10" s="1" t="s">
        <v>54</v>
      </c>
      <c r="C10" s="1"/>
      <c r="D10" s="41">
        <v>68</v>
      </c>
      <c r="E10" s="1"/>
      <c r="F10" s="1"/>
      <c r="G10" s="1"/>
      <c r="H10" s="41">
        <v>54</v>
      </c>
      <c r="I10" s="1"/>
      <c r="J10" s="41">
        <v>39</v>
      </c>
      <c r="K10" s="24">
        <f t="shared" si="0"/>
        <v>161</v>
      </c>
      <c r="L10" s="1"/>
      <c r="M10" s="1">
        <f>K10+L10</f>
        <v>161</v>
      </c>
    </row>
    <row r="11" spans="1:13" s="37" customFormat="1" ht="18" customHeight="1" x14ac:dyDescent="0.2">
      <c r="A11" s="26">
        <v>6</v>
      </c>
      <c r="B11" s="1" t="s">
        <v>43</v>
      </c>
      <c r="C11" s="1"/>
      <c r="D11" s="29">
        <v>64</v>
      </c>
      <c r="E11" s="1"/>
      <c r="F11" s="1"/>
      <c r="G11" s="1"/>
      <c r="H11" s="29">
        <v>36</v>
      </c>
      <c r="I11" s="1"/>
      <c r="J11" s="29">
        <v>60</v>
      </c>
      <c r="K11" s="24">
        <f t="shared" si="0"/>
        <v>160</v>
      </c>
      <c r="L11" s="1"/>
      <c r="M11" s="1">
        <f>K11+L11</f>
        <v>160</v>
      </c>
    </row>
    <row r="12" spans="1:13" s="36" customFormat="1" ht="18" customHeight="1" x14ac:dyDescent="0.2">
      <c r="A12" s="26">
        <v>7</v>
      </c>
      <c r="B12" s="1" t="s">
        <v>52</v>
      </c>
      <c r="C12" s="1"/>
      <c r="D12" s="29">
        <v>32</v>
      </c>
      <c r="E12" s="1"/>
      <c r="F12" s="1"/>
      <c r="G12" s="1"/>
      <c r="H12" s="29">
        <v>69</v>
      </c>
      <c r="I12" s="1"/>
      <c r="J12" s="29">
        <v>57</v>
      </c>
      <c r="K12" s="24">
        <f t="shared" si="0"/>
        <v>158</v>
      </c>
      <c r="L12" s="1"/>
      <c r="M12" s="1">
        <f>K12+L12</f>
        <v>158</v>
      </c>
    </row>
    <row r="13" spans="1:13" s="37" customFormat="1" ht="19.5" customHeight="1" x14ac:dyDescent="0.2">
      <c r="A13" s="26">
        <v>8</v>
      </c>
      <c r="B13" s="1" t="s">
        <v>38</v>
      </c>
      <c r="C13" s="29">
        <v>46</v>
      </c>
      <c r="D13" s="1"/>
      <c r="E13" s="29">
        <v>38</v>
      </c>
      <c r="F13" s="1"/>
      <c r="G13" s="1"/>
      <c r="H13" s="1"/>
      <c r="I13" s="1"/>
      <c r="J13" s="29">
        <v>72</v>
      </c>
      <c r="K13" s="24">
        <f t="shared" si="0"/>
        <v>156</v>
      </c>
      <c r="L13" s="1"/>
      <c r="M13" s="1">
        <f>SUM(L13,K13)</f>
        <v>156</v>
      </c>
    </row>
    <row r="14" spans="1:13" s="36" customFormat="1" ht="17.25" customHeight="1" x14ac:dyDescent="0.2">
      <c r="A14" s="26">
        <v>9</v>
      </c>
      <c r="B14" s="1" t="s">
        <v>89</v>
      </c>
      <c r="C14" s="1"/>
      <c r="D14" s="41">
        <v>47</v>
      </c>
      <c r="E14" s="1"/>
      <c r="F14" s="1"/>
      <c r="G14" s="1"/>
      <c r="H14" s="41">
        <v>56</v>
      </c>
      <c r="I14" s="1"/>
      <c r="J14" s="41">
        <v>51</v>
      </c>
      <c r="K14" s="27">
        <f t="shared" si="0"/>
        <v>154</v>
      </c>
      <c r="L14" s="1"/>
      <c r="M14" s="1">
        <f>K14+L14</f>
        <v>154</v>
      </c>
    </row>
    <row r="15" spans="1:13" s="37" customFormat="1" ht="17.25" customHeight="1" x14ac:dyDescent="0.2">
      <c r="A15" s="26">
        <v>10</v>
      </c>
      <c r="B15" s="1" t="s">
        <v>47</v>
      </c>
      <c r="C15" s="1"/>
      <c r="D15" s="29">
        <v>64</v>
      </c>
      <c r="E15" s="1"/>
      <c r="F15" s="1"/>
      <c r="G15" s="1"/>
      <c r="H15" s="29">
        <v>37</v>
      </c>
      <c r="I15" s="1"/>
      <c r="J15" s="29">
        <v>48</v>
      </c>
      <c r="K15" s="24">
        <f t="shared" si="0"/>
        <v>149</v>
      </c>
      <c r="L15" s="1"/>
      <c r="M15" s="1">
        <f>K15+L15</f>
        <v>149</v>
      </c>
    </row>
    <row r="16" spans="1:13" s="35" customFormat="1" ht="17.25" customHeight="1" x14ac:dyDescent="0.2">
      <c r="A16" s="26">
        <v>11</v>
      </c>
      <c r="B16" s="1" t="s">
        <v>75</v>
      </c>
      <c r="C16" s="1"/>
      <c r="D16" s="41">
        <v>60</v>
      </c>
      <c r="E16" s="1"/>
      <c r="F16" s="1"/>
      <c r="G16" s="1"/>
      <c r="H16" s="41">
        <v>52</v>
      </c>
      <c r="I16" s="1"/>
      <c r="J16" s="1">
        <v>36</v>
      </c>
      <c r="K16" s="1">
        <f t="shared" si="0"/>
        <v>148</v>
      </c>
      <c r="L16" s="1"/>
      <c r="M16" s="1">
        <f>SUM(L16,K16)</f>
        <v>148</v>
      </c>
    </row>
    <row r="17" spans="1:13" s="36" customFormat="1" ht="17.25" customHeight="1" x14ac:dyDescent="0.2">
      <c r="A17" s="26">
        <v>12</v>
      </c>
      <c r="B17" s="24" t="s">
        <v>17</v>
      </c>
      <c r="C17" s="24"/>
      <c r="D17" s="28">
        <v>28</v>
      </c>
      <c r="E17" s="24"/>
      <c r="F17" s="24"/>
      <c r="G17" s="24"/>
      <c r="H17" s="28">
        <v>50</v>
      </c>
      <c r="I17" s="28"/>
      <c r="J17" s="28">
        <v>61</v>
      </c>
      <c r="K17" s="24">
        <f t="shared" si="0"/>
        <v>139</v>
      </c>
      <c r="L17" s="25"/>
      <c r="M17" s="1">
        <f>SUM(L17,K17)</f>
        <v>139</v>
      </c>
    </row>
    <row r="18" spans="1:13" s="35" customFormat="1" ht="17.25" customHeight="1" x14ac:dyDescent="0.2">
      <c r="A18" s="26">
        <v>13</v>
      </c>
      <c r="B18" s="1" t="s">
        <v>72</v>
      </c>
      <c r="C18" s="1"/>
      <c r="D18" s="41">
        <v>36</v>
      </c>
      <c r="E18" s="1"/>
      <c r="F18" s="1"/>
      <c r="G18" s="1"/>
      <c r="H18" s="41">
        <v>37</v>
      </c>
      <c r="I18" s="1"/>
      <c r="J18" s="41">
        <v>63</v>
      </c>
      <c r="K18" s="1">
        <f t="shared" si="0"/>
        <v>136</v>
      </c>
      <c r="L18" s="1"/>
      <c r="M18" s="1">
        <f>SUM(L18,K18)</f>
        <v>136</v>
      </c>
    </row>
    <row r="19" spans="1:13" s="35" customFormat="1" ht="17.25" customHeight="1" x14ac:dyDescent="0.2">
      <c r="A19" s="26">
        <v>14</v>
      </c>
      <c r="B19" s="1" t="s">
        <v>44</v>
      </c>
      <c r="C19" s="1"/>
      <c r="D19" s="29">
        <v>52</v>
      </c>
      <c r="E19" s="1"/>
      <c r="F19" s="1"/>
      <c r="G19" s="1"/>
      <c r="H19" s="29">
        <v>36</v>
      </c>
      <c r="I19" s="1"/>
      <c r="J19" s="29">
        <v>45</v>
      </c>
      <c r="K19" s="24">
        <f t="shared" si="0"/>
        <v>133</v>
      </c>
      <c r="L19" s="1"/>
      <c r="M19" s="1">
        <f>K19+L19</f>
        <v>133</v>
      </c>
    </row>
    <row r="20" spans="1:13" s="35" customFormat="1" ht="17.25" customHeight="1" x14ac:dyDescent="0.2">
      <c r="A20" s="26">
        <v>15</v>
      </c>
      <c r="B20" s="1" t="s">
        <v>40</v>
      </c>
      <c r="C20" s="1"/>
      <c r="D20" s="41">
        <v>28</v>
      </c>
      <c r="E20" s="1"/>
      <c r="F20" s="1"/>
      <c r="G20" s="1"/>
      <c r="H20" s="41">
        <v>46</v>
      </c>
      <c r="I20" s="1"/>
      <c r="J20" s="41">
        <v>54</v>
      </c>
      <c r="K20" s="24">
        <f t="shared" si="0"/>
        <v>128</v>
      </c>
      <c r="L20" s="1"/>
      <c r="M20" s="1">
        <f>SUM(L20,K20)</f>
        <v>128</v>
      </c>
    </row>
    <row r="21" spans="1:13" s="35" customFormat="1" ht="17.25" customHeight="1" x14ac:dyDescent="0.2">
      <c r="A21" s="26">
        <v>16</v>
      </c>
      <c r="B21" s="1" t="s">
        <v>28</v>
      </c>
      <c r="C21" s="1"/>
      <c r="D21" s="29">
        <v>28</v>
      </c>
      <c r="E21" s="1"/>
      <c r="F21" s="1"/>
      <c r="G21" s="1"/>
      <c r="H21" s="29">
        <v>44</v>
      </c>
      <c r="I21" s="1"/>
      <c r="J21" s="29">
        <v>55</v>
      </c>
      <c r="K21" s="24">
        <f t="shared" si="0"/>
        <v>127</v>
      </c>
      <c r="L21" s="1"/>
      <c r="M21" s="1">
        <f>SUM(L21,K21)</f>
        <v>127</v>
      </c>
    </row>
    <row r="22" spans="1:13" s="35" customFormat="1" ht="17.25" customHeight="1" x14ac:dyDescent="0.2">
      <c r="A22" s="26">
        <v>17</v>
      </c>
      <c r="B22" s="1" t="s">
        <v>82</v>
      </c>
      <c r="C22" s="1"/>
      <c r="D22" s="41">
        <v>32</v>
      </c>
      <c r="E22" s="1"/>
      <c r="F22" s="1"/>
      <c r="G22" s="1"/>
      <c r="H22" s="41">
        <v>36</v>
      </c>
      <c r="I22" s="1"/>
      <c r="J22" s="41">
        <v>57</v>
      </c>
      <c r="K22" s="27">
        <f t="shared" si="0"/>
        <v>125</v>
      </c>
      <c r="L22" s="1"/>
      <c r="M22" s="1">
        <f>K22+L22</f>
        <v>125</v>
      </c>
    </row>
    <row r="23" spans="1:13" s="35" customFormat="1" ht="17.25" customHeight="1" x14ac:dyDescent="0.2">
      <c r="A23" s="26">
        <v>18</v>
      </c>
      <c r="B23" s="1" t="s">
        <v>48</v>
      </c>
      <c r="C23" s="1"/>
      <c r="D23" s="29">
        <v>44</v>
      </c>
      <c r="E23" s="1"/>
      <c r="F23" s="1"/>
      <c r="G23" s="1"/>
      <c r="H23" s="29">
        <v>41</v>
      </c>
      <c r="I23" s="1"/>
      <c r="J23" s="29">
        <v>39</v>
      </c>
      <c r="K23" s="24">
        <f t="shared" si="0"/>
        <v>124</v>
      </c>
      <c r="L23" s="1"/>
      <c r="M23" s="1">
        <f>K23+L23</f>
        <v>124</v>
      </c>
    </row>
    <row r="24" spans="1:13" s="35" customFormat="1" ht="17.25" customHeight="1" x14ac:dyDescent="0.2">
      <c r="A24" s="26">
        <v>19</v>
      </c>
      <c r="B24" s="1" t="s">
        <v>70</v>
      </c>
      <c r="C24" s="1"/>
      <c r="D24" s="41">
        <v>28</v>
      </c>
      <c r="E24" s="1"/>
      <c r="F24" s="1"/>
      <c r="G24" s="1"/>
      <c r="H24" s="41">
        <v>36</v>
      </c>
      <c r="I24" s="1"/>
      <c r="J24" s="41">
        <v>57</v>
      </c>
      <c r="K24" s="1">
        <f t="shared" si="0"/>
        <v>121</v>
      </c>
      <c r="L24" s="1"/>
      <c r="M24" s="1">
        <f>SUM(L24,K24)</f>
        <v>121</v>
      </c>
    </row>
    <row r="25" spans="1:13" s="35" customFormat="1" ht="17.25" customHeight="1" x14ac:dyDescent="0.2">
      <c r="A25" s="26">
        <v>20</v>
      </c>
      <c r="B25" s="1" t="s">
        <v>53</v>
      </c>
      <c r="C25" s="1"/>
      <c r="D25" s="29">
        <v>28</v>
      </c>
      <c r="E25" s="1"/>
      <c r="F25" s="1"/>
      <c r="G25" s="1"/>
      <c r="H25" s="29">
        <v>38</v>
      </c>
      <c r="I25" s="1"/>
      <c r="J25" s="29">
        <v>54</v>
      </c>
      <c r="K25" s="24">
        <f t="shared" si="0"/>
        <v>120</v>
      </c>
      <c r="L25" s="1"/>
      <c r="M25" s="1">
        <f>K25+L25</f>
        <v>120</v>
      </c>
    </row>
    <row r="26" spans="1:13" s="35" customFormat="1" ht="17.25" customHeight="1" x14ac:dyDescent="0.2">
      <c r="A26" s="26">
        <v>21</v>
      </c>
      <c r="B26" s="1" t="s">
        <v>79</v>
      </c>
      <c r="C26" s="41">
        <v>28</v>
      </c>
      <c r="D26" s="1"/>
      <c r="E26" s="41">
        <v>36</v>
      </c>
      <c r="F26" s="1"/>
      <c r="G26" s="1"/>
      <c r="H26" s="1"/>
      <c r="I26" s="1"/>
      <c r="J26" s="41">
        <v>55</v>
      </c>
      <c r="K26" s="1">
        <f t="shared" si="0"/>
        <v>119</v>
      </c>
      <c r="L26" s="1"/>
      <c r="M26" s="1">
        <f>SUM(L26,K26)</f>
        <v>119</v>
      </c>
    </row>
    <row r="27" spans="1:13" s="35" customFormat="1" ht="17.25" customHeight="1" x14ac:dyDescent="0.2">
      <c r="A27" s="26">
        <v>22</v>
      </c>
      <c r="B27" s="1" t="s">
        <v>57</v>
      </c>
      <c r="C27" s="1"/>
      <c r="D27" s="41">
        <v>28</v>
      </c>
      <c r="E27" s="1"/>
      <c r="F27" s="1"/>
      <c r="G27" s="1"/>
      <c r="H27" s="41">
        <v>36</v>
      </c>
      <c r="I27" s="1"/>
      <c r="J27" s="41">
        <v>48</v>
      </c>
      <c r="K27" s="24">
        <f t="shared" si="0"/>
        <v>112</v>
      </c>
      <c r="L27" s="1">
        <v>5</v>
      </c>
      <c r="M27" s="1">
        <f>K27+L27</f>
        <v>117</v>
      </c>
    </row>
    <row r="28" spans="1:13" s="32" customFormat="1" ht="17.25" customHeight="1" x14ac:dyDescent="0.2">
      <c r="A28" s="26">
        <v>23</v>
      </c>
      <c r="B28" s="1" t="s">
        <v>42</v>
      </c>
      <c r="C28" s="1"/>
      <c r="D28" s="41">
        <v>28</v>
      </c>
      <c r="E28" s="1"/>
      <c r="F28" s="1"/>
      <c r="G28" s="1"/>
      <c r="H28" s="41">
        <v>47</v>
      </c>
      <c r="I28" s="1"/>
      <c r="J28" s="41">
        <v>42</v>
      </c>
      <c r="K28" s="24">
        <f t="shared" si="0"/>
        <v>117</v>
      </c>
      <c r="L28" s="1"/>
      <c r="M28" s="1">
        <f>SUM(L28,K28)</f>
        <v>117</v>
      </c>
    </row>
    <row r="29" spans="1:13" s="30" customFormat="1" ht="17.25" customHeight="1" x14ac:dyDescent="0.2">
      <c r="A29" s="26">
        <v>24</v>
      </c>
      <c r="B29" s="24" t="s">
        <v>16</v>
      </c>
      <c r="C29" s="24"/>
      <c r="D29" s="28">
        <v>28</v>
      </c>
      <c r="E29" s="24"/>
      <c r="F29" s="24"/>
      <c r="G29" s="24"/>
      <c r="H29" s="28">
        <v>48</v>
      </c>
      <c r="I29" s="28"/>
      <c r="J29" s="28">
        <v>39</v>
      </c>
      <c r="K29" s="24">
        <f t="shared" si="0"/>
        <v>115</v>
      </c>
      <c r="L29" s="1"/>
      <c r="M29" s="1">
        <f>SUM(L29,K29)</f>
        <v>115</v>
      </c>
    </row>
    <row r="30" spans="1:13" s="30" customFormat="1" ht="17.25" customHeight="1" x14ac:dyDescent="0.2">
      <c r="A30" s="26">
        <v>25</v>
      </c>
      <c r="B30" s="24" t="s">
        <v>19</v>
      </c>
      <c r="C30" s="24"/>
      <c r="D30" s="28">
        <v>28</v>
      </c>
      <c r="E30" s="24"/>
      <c r="F30" s="24"/>
      <c r="G30" s="24"/>
      <c r="H30" s="28">
        <v>37</v>
      </c>
      <c r="I30" s="28"/>
      <c r="J30" s="28">
        <v>48</v>
      </c>
      <c r="K30" s="24">
        <f t="shared" si="0"/>
        <v>113</v>
      </c>
      <c r="L30" s="25"/>
      <c r="M30" s="1">
        <f>SUM(L30,K30)</f>
        <v>113</v>
      </c>
    </row>
    <row r="31" spans="1:13" s="35" customFormat="1" ht="17.25" customHeight="1" x14ac:dyDescent="0.2">
      <c r="A31" s="26">
        <v>26</v>
      </c>
      <c r="B31" s="24" t="s">
        <v>60</v>
      </c>
      <c r="C31" s="1"/>
      <c r="D31" s="34">
        <v>31</v>
      </c>
      <c r="E31" s="1"/>
      <c r="F31" s="1"/>
      <c r="G31" s="1"/>
      <c r="H31" s="34">
        <v>44</v>
      </c>
      <c r="I31" s="1"/>
      <c r="J31" s="34">
        <v>36</v>
      </c>
      <c r="K31" s="1">
        <f t="shared" si="0"/>
        <v>111</v>
      </c>
      <c r="L31" s="1"/>
      <c r="M31" s="1">
        <f>SUM(L31,K31)</f>
        <v>111</v>
      </c>
    </row>
    <row r="32" spans="1:13" s="35" customFormat="1" ht="17.25" customHeight="1" x14ac:dyDescent="0.2">
      <c r="A32" s="26">
        <v>27</v>
      </c>
      <c r="B32" s="24" t="s">
        <v>24</v>
      </c>
      <c r="C32" s="24"/>
      <c r="D32" s="28">
        <v>28</v>
      </c>
      <c r="E32" s="24"/>
      <c r="F32" s="24"/>
      <c r="G32" s="24"/>
      <c r="H32" s="28">
        <v>36</v>
      </c>
      <c r="I32" s="28"/>
      <c r="J32" s="28">
        <v>46</v>
      </c>
      <c r="K32" s="24">
        <f t="shared" si="0"/>
        <v>110</v>
      </c>
      <c r="L32" s="25"/>
      <c r="M32" s="1">
        <f>SUM(L32,K32)</f>
        <v>110</v>
      </c>
    </row>
    <row r="33" spans="1:13" s="35" customFormat="1" ht="17.25" customHeight="1" x14ac:dyDescent="0.2">
      <c r="A33" s="26">
        <v>28</v>
      </c>
      <c r="B33" s="1" t="s">
        <v>86</v>
      </c>
      <c r="C33" s="1"/>
      <c r="D33" s="41">
        <v>28</v>
      </c>
      <c r="E33" s="1"/>
      <c r="F33" s="1"/>
      <c r="G33" s="1"/>
      <c r="H33" s="41">
        <v>39</v>
      </c>
      <c r="I33" s="1"/>
      <c r="J33" s="41">
        <v>43</v>
      </c>
      <c r="K33" s="27">
        <f t="shared" si="0"/>
        <v>110</v>
      </c>
      <c r="L33" s="1"/>
      <c r="M33" s="1">
        <f>K33+L33</f>
        <v>110</v>
      </c>
    </row>
    <row r="34" spans="1:13" s="35" customFormat="1" ht="17.25" customHeight="1" x14ac:dyDescent="0.2">
      <c r="A34" s="26">
        <v>29</v>
      </c>
      <c r="B34" s="24" t="s">
        <v>21</v>
      </c>
      <c r="C34" s="24"/>
      <c r="D34" s="28">
        <v>32</v>
      </c>
      <c r="E34" s="24"/>
      <c r="F34" s="24"/>
      <c r="G34" s="24"/>
      <c r="H34" s="28">
        <v>40</v>
      </c>
      <c r="I34" s="28"/>
      <c r="J34" s="28">
        <v>37</v>
      </c>
      <c r="K34" s="24">
        <f t="shared" si="0"/>
        <v>109</v>
      </c>
      <c r="L34" s="25"/>
      <c r="M34" s="1">
        <f t="shared" ref="M34:M41" si="1">SUM(L34,K34)</f>
        <v>109</v>
      </c>
    </row>
    <row r="35" spans="1:13" s="35" customFormat="1" ht="17.25" customHeight="1" x14ac:dyDescent="0.2">
      <c r="A35" s="26">
        <v>30</v>
      </c>
      <c r="B35" s="24" t="s">
        <v>18</v>
      </c>
      <c r="C35" s="24"/>
      <c r="D35" s="28">
        <v>28</v>
      </c>
      <c r="E35" s="24"/>
      <c r="F35" s="24"/>
      <c r="G35" s="24"/>
      <c r="H35" s="28">
        <v>36</v>
      </c>
      <c r="I35" s="28"/>
      <c r="J35" s="28">
        <v>43</v>
      </c>
      <c r="K35" s="24">
        <f t="shared" si="0"/>
        <v>107</v>
      </c>
      <c r="L35" s="25"/>
      <c r="M35" s="1">
        <f t="shared" si="1"/>
        <v>107</v>
      </c>
    </row>
    <row r="36" spans="1:13" s="35" customFormat="1" ht="17.25" customHeight="1" x14ac:dyDescent="0.2">
      <c r="A36" s="26">
        <v>31</v>
      </c>
      <c r="B36" s="24" t="s">
        <v>20</v>
      </c>
      <c r="C36" s="24"/>
      <c r="D36" s="28">
        <v>28</v>
      </c>
      <c r="E36" s="24"/>
      <c r="F36" s="24"/>
      <c r="G36" s="24"/>
      <c r="H36" s="28">
        <v>38</v>
      </c>
      <c r="I36" s="28"/>
      <c r="J36" s="28">
        <v>40</v>
      </c>
      <c r="K36" s="24">
        <f t="shared" si="0"/>
        <v>106</v>
      </c>
      <c r="L36" s="25"/>
      <c r="M36" s="1">
        <f t="shared" si="1"/>
        <v>106</v>
      </c>
    </row>
    <row r="37" spans="1:13" s="35" customFormat="1" ht="17.25" customHeight="1" x14ac:dyDescent="0.2">
      <c r="A37" s="26">
        <v>32</v>
      </c>
      <c r="B37" s="1" t="s">
        <v>74</v>
      </c>
      <c r="C37" s="1"/>
      <c r="D37" s="41">
        <v>32</v>
      </c>
      <c r="E37" s="1"/>
      <c r="F37" s="1"/>
      <c r="G37" s="1"/>
      <c r="H37" s="41">
        <v>36</v>
      </c>
      <c r="I37" s="1"/>
      <c r="J37" s="41">
        <v>36</v>
      </c>
      <c r="K37" s="1">
        <f t="shared" si="0"/>
        <v>104</v>
      </c>
      <c r="L37" s="1"/>
      <c r="M37" s="1">
        <f t="shared" si="1"/>
        <v>104</v>
      </c>
    </row>
    <row r="38" spans="1:13" s="35" customFormat="1" ht="17.25" customHeight="1" x14ac:dyDescent="0.2">
      <c r="A38" s="26">
        <v>33</v>
      </c>
      <c r="B38" s="1" t="s">
        <v>30</v>
      </c>
      <c r="C38" s="1"/>
      <c r="D38" s="29">
        <v>28</v>
      </c>
      <c r="E38" s="1"/>
      <c r="F38" s="1"/>
      <c r="G38" s="1"/>
      <c r="H38" s="29">
        <v>36</v>
      </c>
      <c r="I38" s="1"/>
      <c r="J38" s="29">
        <v>39</v>
      </c>
      <c r="K38" s="24">
        <f t="shared" si="0"/>
        <v>103</v>
      </c>
      <c r="L38" s="1"/>
      <c r="M38" s="1">
        <f t="shared" si="1"/>
        <v>103</v>
      </c>
    </row>
    <row r="39" spans="1:13" s="35" customFormat="1" ht="17.25" customHeight="1" x14ac:dyDescent="0.2">
      <c r="A39" s="26">
        <v>34</v>
      </c>
      <c r="B39" s="1" t="s">
        <v>35</v>
      </c>
      <c r="C39" s="41">
        <v>28</v>
      </c>
      <c r="D39" s="1"/>
      <c r="E39" s="41">
        <v>36</v>
      </c>
      <c r="F39" s="1"/>
      <c r="G39" s="1"/>
      <c r="H39" s="1"/>
      <c r="I39" s="1"/>
      <c r="J39" s="41">
        <v>39</v>
      </c>
      <c r="K39" s="24">
        <f t="shared" si="0"/>
        <v>103</v>
      </c>
      <c r="L39" s="1"/>
      <c r="M39" s="1">
        <f t="shared" si="1"/>
        <v>103</v>
      </c>
    </row>
    <row r="40" spans="1:13" s="35" customFormat="1" ht="17.25" customHeight="1" x14ac:dyDescent="0.2">
      <c r="A40" s="26">
        <v>35</v>
      </c>
      <c r="B40" s="24" t="s">
        <v>61</v>
      </c>
      <c r="C40" s="1"/>
      <c r="D40" s="41">
        <v>28</v>
      </c>
      <c r="E40" s="1"/>
      <c r="F40" s="1"/>
      <c r="G40" s="1"/>
      <c r="H40" s="41">
        <v>36</v>
      </c>
      <c r="I40" s="1"/>
      <c r="J40" s="41">
        <v>39</v>
      </c>
      <c r="K40" s="1">
        <f t="shared" si="0"/>
        <v>103</v>
      </c>
      <c r="L40" s="1"/>
      <c r="M40" s="1">
        <f t="shared" si="1"/>
        <v>103</v>
      </c>
    </row>
    <row r="41" spans="1:13" s="31" customFormat="1" ht="17.25" customHeight="1" x14ac:dyDescent="0.2">
      <c r="A41" s="26">
        <v>36</v>
      </c>
      <c r="B41" s="1" t="s">
        <v>27</v>
      </c>
      <c r="C41" s="1"/>
      <c r="D41" s="29">
        <v>28</v>
      </c>
      <c r="E41" s="1"/>
      <c r="F41" s="1"/>
      <c r="G41" s="1"/>
      <c r="H41" s="29">
        <v>37</v>
      </c>
      <c r="I41" s="1"/>
      <c r="J41" s="29">
        <v>37</v>
      </c>
      <c r="K41" s="24">
        <f t="shared" si="0"/>
        <v>102</v>
      </c>
      <c r="L41" s="1"/>
      <c r="M41" s="1">
        <f t="shared" si="1"/>
        <v>102</v>
      </c>
    </row>
    <row r="42" spans="1:13" s="31" customFormat="1" ht="17.25" customHeight="1" x14ac:dyDescent="0.2">
      <c r="A42" s="26">
        <v>37</v>
      </c>
      <c r="B42" s="1" t="s">
        <v>59</v>
      </c>
      <c r="C42" s="1"/>
      <c r="D42" s="41">
        <v>28</v>
      </c>
      <c r="E42" s="1"/>
      <c r="F42" s="1"/>
      <c r="G42" s="1"/>
      <c r="H42" s="41">
        <v>38</v>
      </c>
      <c r="I42" s="1"/>
      <c r="J42" s="41">
        <v>36</v>
      </c>
      <c r="K42" s="24">
        <f t="shared" si="0"/>
        <v>102</v>
      </c>
      <c r="L42" s="1"/>
      <c r="M42" s="1">
        <f>K42+L42</f>
        <v>102</v>
      </c>
    </row>
    <row r="43" spans="1:13" s="31" customFormat="1" ht="17.25" customHeight="1" x14ac:dyDescent="0.2">
      <c r="A43" s="26">
        <v>38</v>
      </c>
      <c r="B43" s="24" t="s">
        <v>66</v>
      </c>
      <c r="C43" s="1"/>
      <c r="D43" s="41">
        <v>28</v>
      </c>
      <c r="E43" s="1"/>
      <c r="F43" s="1"/>
      <c r="G43" s="1"/>
      <c r="H43" s="41">
        <v>38</v>
      </c>
      <c r="I43" s="1"/>
      <c r="J43" s="41">
        <v>36</v>
      </c>
      <c r="K43" s="1">
        <f t="shared" si="0"/>
        <v>102</v>
      </c>
      <c r="L43" s="1"/>
      <c r="M43" s="1">
        <f>SUM(L43,K43)</f>
        <v>102</v>
      </c>
    </row>
    <row r="44" spans="1:13" s="31" customFormat="1" ht="17.25" customHeight="1" x14ac:dyDescent="0.2">
      <c r="A44" s="26">
        <v>39</v>
      </c>
      <c r="B44" s="24" t="s">
        <v>26</v>
      </c>
      <c r="C44" s="28">
        <v>28</v>
      </c>
      <c r="D44" s="24"/>
      <c r="E44" s="28">
        <v>36</v>
      </c>
      <c r="F44" s="24"/>
      <c r="G44" s="24"/>
      <c r="H44" s="24"/>
      <c r="I44" s="24"/>
      <c r="J44" s="28">
        <v>37</v>
      </c>
      <c r="K44" s="24">
        <f t="shared" si="0"/>
        <v>101</v>
      </c>
      <c r="L44" s="25"/>
      <c r="M44" s="1">
        <f>SUM(L44,K44)</f>
        <v>101</v>
      </c>
    </row>
    <row r="45" spans="1:13" s="31" customFormat="1" ht="17.25" customHeight="1" x14ac:dyDescent="0.2">
      <c r="A45" s="26">
        <v>40</v>
      </c>
      <c r="B45" s="1" t="s">
        <v>29</v>
      </c>
      <c r="C45" s="1"/>
      <c r="D45" s="29">
        <v>28</v>
      </c>
      <c r="E45" s="1"/>
      <c r="F45" s="1"/>
      <c r="G45" s="1"/>
      <c r="H45" s="29">
        <v>36</v>
      </c>
      <c r="I45" s="1"/>
      <c r="J45" s="29">
        <v>37</v>
      </c>
      <c r="K45" s="24">
        <f t="shared" si="0"/>
        <v>101</v>
      </c>
      <c r="L45" s="1"/>
      <c r="M45" s="1">
        <f>SUM(L45,K45)</f>
        <v>101</v>
      </c>
    </row>
    <row r="46" spans="1:13" s="31" customFormat="1" ht="17.25" customHeight="1" x14ac:dyDescent="0.2">
      <c r="A46" s="26">
        <v>41</v>
      </c>
      <c r="B46" s="24" t="s">
        <v>25</v>
      </c>
      <c r="C46" s="28">
        <v>28</v>
      </c>
      <c r="D46" s="24"/>
      <c r="E46" s="28">
        <v>36</v>
      </c>
      <c r="F46" s="24"/>
      <c r="G46" s="24"/>
      <c r="H46" s="24"/>
      <c r="I46" s="24"/>
      <c r="J46" s="28">
        <v>36</v>
      </c>
      <c r="K46" s="24">
        <f t="shared" si="0"/>
        <v>100</v>
      </c>
      <c r="L46" s="1"/>
      <c r="M46" s="1">
        <f>SUM(L46,K46)</f>
        <v>100</v>
      </c>
    </row>
    <row r="47" spans="1:13" s="31" customFormat="1" ht="18.75" customHeight="1" x14ac:dyDescent="0.2">
      <c r="A47" s="26">
        <v>42</v>
      </c>
      <c r="B47" s="24" t="s">
        <v>62</v>
      </c>
      <c r="C47" s="1"/>
      <c r="D47" s="41">
        <v>28</v>
      </c>
      <c r="E47" s="1"/>
      <c r="F47" s="1"/>
      <c r="G47" s="1"/>
      <c r="H47" s="41">
        <v>36</v>
      </c>
      <c r="I47" s="1"/>
      <c r="J47" s="41">
        <v>36</v>
      </c>
      <c r="K47" s="1">
        <f t="shared" si="0"/>
        <v>100</v>
      </c>
      <c r="L47" s="1"/>
      <c r="M47" s="1">
        <f>SUM(L47,K47)</f>
        <v>100</v>
      </c>
    </row>
    <row r="48" spans="1:13" s="31" customFormat="1" ht="18.75" customHeight="1" x14ac:dyDescent="0.2">
      <c r="A48" s="26">
        <v>43</v>
      </c>
      <c r="B48" s="1" t="s">
        <v>90</v>
      </c>
      <c r="C48" s="1"/>
      <c r="D48" s="41">
        <v>28</v>
      </c>
      <c r="E48" s="1"/>
      <c r="F48" s="1"/>
      <c r="G48" s="1"/>
      <c r="H48" s="41">
        <v>36</v>
      </c>
      <c r="I48" s="1"/>
      <c r="J48" s="41">
        <v>36</v>
      </c>
      <c r="K48" s="27">
        <f t="shared" si="0"/>
        <v>100</v>
      </c>
      <c r="L48" s="1"/>
      <c r="M48" s="1">
        <f>K48+L48</f>
        <v>100</v>
      </c>
    </row>
    <row r="49" spans="1:10" s="31" customForma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 s="31" customForma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 s="31" customForma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s="31" customForma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 s="31" customForma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s="31" customForma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s="31" customForma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 s="31" customForma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 s="31" customForma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0" s="31" customForma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 s="31" customForma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s="31" customForma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0" s="31" customForma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 s="31" customForma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s="31" customForma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s="31" customForma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s="31" customForma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s="31" customForma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0" s="31" customForma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0" s="31" customForma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s="31" customForma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s="31" customForma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s="31" customForma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s="31" customForma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0" s="31" customFormat="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 s="31" customForma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 s="31" customForma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 s="31" customForma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 s="31" customForma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 s="31" customForma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 s="31" customForma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</row>
    <row r="80" spans="1:10" s="31" customForma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</row>
    <row r="81" spans="1:10" s="31" customForma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 s="31" customForma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</row>
    <row r="83" spans="1:10" s="31" customForma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</row>
    <row r="84" spans="1:10" s="31" customForma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0" s="31" customFormat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s="31" customFormat="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s="31" customFormat="1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 s="31" customForma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</row>
    <row r="89" spans="1:10" s="31" customForma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s="31" customFormat="1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s="31" customFormat="1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s="31" customFormat="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s="31" customFormat="1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s="31" customForma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s="31" customForma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s="31" customForma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s="31" customForma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s="31" customForma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s="31" customForma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s="31" customForma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 s="31" customFormat="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s="31" customFormat="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 s="31" customFormat="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 s="31" customFormat="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 s="31" customFormat="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 s="31" customForma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s="31" customForma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s="31" customForma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s="31" customForma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s="31" customForma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s="31" customForma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s="31" customForma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s="31" customForma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 s="31" customForma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 s="31" customForma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s="31" customForma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s="31" customForma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s="31" customForma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 s="31" customForma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</row>
    <row r="120" spans="1:10" s="31" customForma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s="31" customForma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</row>
    <row r="122" spans="1:10" s="31" customForma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s="31" customForma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1:10" s="31" customForma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 s="31" customForma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</row>
    <row r="126" spans="1:10" s="31" customForma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 spans="1:10" s="31" customForma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</row>
    <row r="128" spans="1:10" s="31" customForma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 spans="1:10" s="31" customForma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</row>
    <row r="130" spans="1:10" s="31" customForma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 spans="1:10" s="31" customForma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</row>
    <row r="132" spans="1:10" s="31" customForma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 spans="1:10" s="31" customForma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</row>
    <row r="134" spans="1:10" s="31" customForma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 spans="1:10" s="31" customForma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</row>
    <row r="136" spans="1:10" s="31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 spans="1:10" s="31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</row>
    <row r="138" spans="1:10" s="31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 spans="1:10" s="31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</row>
    <row r="140" spans="1:10" s="31" customForma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 spans="1:10" s="31" customForma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</row>
    <row r="142" spans="1:10" s="31" customForma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 spans="1:10" s="31" customForma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</row>
    <row r="144" spans="1:10" s="31" customForma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 spans="1:10" s="31" customForma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</row>
    <row r="146" spans="1:10" s="31" customForma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 spans="1:10" s="31" customForma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1:10" s="31" customForma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 spans="1:10" s="31" customForma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</row>
    <row r="150" spans="1:10" s="31" customForma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 spans="1:10" s="31" customForma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</row>
    <row r="152" spans="1:10" s="31" customForma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 s="31" customForma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</row>
    <row r="154" spans="1:10" s="31" customForma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 spans="1:10" s="31" customForma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1:10" s="31" customForma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 spans="1:10" s="31" customForma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</row>
    <row r="158" spans="1:10" s="31" customForma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 spans="1:10" s="31" customForma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</row>
    <row r="160" spans="1:10" s="31" customForma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 spans="1:10" s="31" customForma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</row>
    <row r="162" spans="1:10" s="31" customForma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 spans="1:10" s="31" customForma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1:10" s="31" customForma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 s="31" customForma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</row>
    <row r="166" spans="1:10" s="31" customForma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 spans="1:10" s="31" customForma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</row>
    <row r="168" spans="1:10" s="31" customForma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 spans="1:10" s="31" customForma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</row>
    <row r="170" spans="1:10" s="31" customForma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 spans="1:10" s="31" customForma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</row>
    <row r="172" spans="1:10" s="31" customForma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 spans="1:10" s="31" customForma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</row>
    <row r="174" spans="1:10" s="31" customForma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 spans="1:10" s="31" customForma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 s="31" customForma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 s="31" customForma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</row>
    <row r="178" spans="1:10" s="31" customForma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 spans="1:10" s="31" customForma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</row>
    <row r="180" spans="1:10" s="31" customForma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1:10" s="31" customForma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s="31" customForma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 spans="1:10" s="31" customForma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</row>
    <row r="184" spans="1:10" s="31" customForma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 spans="1:10" s="31" customForma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</row>
    <row r="186" spans="1:10" s="31" customForma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 spans="1:10" s="31" customForma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</row>
    <row r="188" spans="1:10" s="31" customForma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 s="31" customForma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</row>
    <row r="190" spans="1:10" s="31" customForma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 spans="1:10" s="31" customForma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 s="31" customForma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 spans="1:10" s="31" customForma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</row>
    <row r="194" spans="1:10" s="31" customForma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</row>
    <row r="195" spans="1:10" s="31" customForma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</row>
    <row r="196" spans="1:10" s="31" customForma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</row>
    <row r="197" spans="1:10" s="31" customForma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</row>
    <row r="198" spans="1:10" s="31" customForma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</row>
    <row r="199" spans="1:10" s="31" customForma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</row>
    <row r="200" spans="1:10" s="31" customForma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</row>
    <row r="201" spans="1:10" s="31" customForma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</row>
    <row r="202" spans="1:10" s="31" customForma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 spans="1:10" s="31" customForma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</row>
    <row r="204" spans="1:10" s="31" customForma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 spans="1:10" s="31" customForma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</row>
    <row r="206" spans="1:10" s="31" customForma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 spans="1:10" s="31" customForma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</row>
    <row r="208" spans="1:10" s="31" customForma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 spans="1:10" s="31" customForma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</row>
    <row r="210" spans="1:10" s="31" customForma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 spans="1:10" s="31" customForma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</row>
    <row r="212" spans="1:10" s="31" customForma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</row>
    <row r="213" spans="1:10" s="31" customForma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</row>
    <row r="214" spans="1:10" s="31" customFormat="1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</row>
    <row r="215" spans="1:10" s="31" customFormat="1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</row>
    <row r="216" spans="1:10" s="31" customFormat="1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 spans="1:10" s="31" customFormat="1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</row>
    <row r="218" spans="1:10" s="31" customFormat="1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 spans="1:10" s="31" customForma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</row>
    <row r="220" spans="1:10" s="31" customFormat="1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 spans="1:10" s="31" customFormat="1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</row>
    <row r="222" spans="1:10" s="31" customFormat="1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 spans="1:10" s="31" customFormat="1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</row>
    <row r="224" spans="1:10" s="31" customFormat="1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</row>
    <row r="225" spans="1:10" s="31" customFormat="1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</row>
    <row r="226" spans="1:10" s="31" customFormat="1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</row>
    <row r="227" spans="1:10" s="31" customFormat="1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</row>
    <row r="228" spans="1:10" s="31" customFormat="1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</row>
    <row r="229" spans="1:10" s="31" customFormat="1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</row>
    <row r="230" spans="1:10" s="31" customFormat="1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</row>
    <row r="231" spans="1:10" s="31" customFormat="1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</row>
    <row r="232" spans="1:10" s="31" customFormat="1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</row>
    <row r="233" spans="1:10" s="31" customFormat="1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</row>
    <row r="234" spans="1:10" s="31" customFormat="1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</row>
    <row r="235" spans="1:10" s="31" customFormat="1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</row>
    <row r="236" spans="1:10" s="31" customFormat="1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</row>
    <row r="237" spans="1:10" s="31" customFormat="1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</row>
    <row r="238" spans="1:10" s="31" customFormat="1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</row>
    <row r="239" spans="1:10" s="31" customFormat="1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</row>
    <row r="240" spans="1:10" s="31" customFormat="1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</row>
    <row r="241" spans="1:10" s="31" customFormat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</row>
    <row r="242" spans="1:10" s="31" customFormat="1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</row>
    <row r="243" spans="1:10" s="31" customFormat="1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</row>
    <row r="244" spans="1:10" s="31" customFormat="1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</row>
    <row r="245" spans="1:10" s="31" customFormat="1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</row>
    <row r="246" spans="1:10" s="31" customFormat="1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</row>
    <row r="247" spans="1:10" s="31" customFormat="1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</row>
    <row r="248" spans="1:10" s="31" customFormat="1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</row>
    <row r="249" spans="1:10" s="31" customFormat="1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</row>
    <row r="250" spans="1:10" s="31" customFormat="1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</row>
    <row r="251" spans="1:10" s="31" customFormat="1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</row>
    <row r="252" spans="1:10" s="31" customFormat="1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</row>
    <row r="253" spans="1:10" s="31" customFormat="1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</row>
    <row r="254" spans="1:10" s="31" customFormat="1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</row>
    <row r="255" spans="1:10" s="31" customFormat="1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</row>
    <row r="256" spans="1:10" s="31" customFormat="1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</row>
    <row r="257" spans="1:10" s="31" customFormat="1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</row>
    <row r="258" spans="1:10" s="31" customFormat="1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</row>
    <row r="259" spans="1:10" s="31" customFormat="1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</row>
    <row r="260" spans="1:10" s="31" customFormat="1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</row>
    <row r="261" spans="1:10" s="31" customFormat="1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</row>
    <row r="262" spans="1:10" s="31" customFormat="1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</row>
    <row r="263" spans="1:10" s="31" customForma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</row>
    <row r="264" spans="1:10" s="31" customForma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</row>
    <row r="265" spans="1:10" s="31" customForma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</row>
    <row r="266" spans="1:10" s="31" customForma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</row>
    <row r="267" spans="1:10" s="31" customForma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</row>
    <row r="268" spans="1:10" s="31" customForma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</row>
    <row r="269" spans="1:10" s="31" customFormat="1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</row>
    <row r="270" spans="1:10" s="31" customFormat="1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</row>
    <row r="271" spans="1:10" s="31" customForma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</row>
    <row r="272" spans="1:10" s="31" customFormat="1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</row>
    <row r="273" spans="1:10" s="31" customFormat="1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</row>
    <row r="274" spans="1:10" s="31" customFormat="1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</row>
    <row r="275" spans="1:10" s="31" customForma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</row>
    <row r="276" spans="1:10" s="31" customFormat="1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</row>
    <row r="277" spans="1:10" s="31" customFormat="1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</row>
    <row r="278" spans="1:10" s="31" customFormat="1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</row>
    <row r="279" spans="1:10" s="31" customFormat="1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</row>
    <row r="280" spans="1:10" s="31" customFormat="1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 spans="1:10" s="31" customForma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</row>
    <row r="282" spans="1:10" s="31" customFormat="1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 spans="1:10" s="31" customFormat="1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</row>
    <row r="284" spans="1:10" s="31" customFormat="1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 spans="1:10" s="31" customFormat="1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</row>
    <row r="286" spans="1:10" s="31" customForma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 spans="1:10" s="31" customFormat="1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</row>
    <row r="288" spans="1:10" s="31" customFormat="1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 spans="1:10" s="31" customFormat="1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</row>
    <row r="290" spans="1:10" s="31" customFormat="1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 spans="1:10" s="31" customFormat="1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</row>
    <row r="292" spans="1:10" s="31" customForma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 spans="1:10" s="31" customForma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</row>
    <row r="294" spans="1:10" s="31" customFormat="1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</row>
    <row r="295" spans="1:10" s="31" customFormat="1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</row>
    <row r="296" spans="1:10" s="31" customFormat="1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</row>
    <row r="297" spans="1:10" s="31" customFormat="1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</row>
    <row r="298" spans="1:10" s="31" customFormat="1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</row>
    <row r="299" spans="1:10" s="31" customFormat="1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</row>
    <row r="300" spans="1:10" s="31" customFormat="1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</row>
    <row r="301" spans="1:10" s="31" customFormat="1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</row>
    <row r="302" spans="1:10" s="31" customFormat="1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</row>
    <row r="303" spans="1:10" s="31" customFormat="1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</row>
    <row r="304" spans="1:10" s="31" customFormat="1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</row>
    <row r="305" spans="1:10" s="31" customFormat="1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</row>
    <row r="306" spans="1:10" s="31" customFormat="1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 spans="1:10" s="31" customFormat="1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</row>
    <row r="308" spans="1:10" s="31" customFormat="1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 spans="1:10" s="31" customFormat="1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</row>
    <row r="310" spans="1:10" s="31" customFormat="1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 spans="1:10" s="31" customFormat="1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</row>
    <row r="312" spans="1:10" s="31" customFormat="1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 spans="1:10" s="31" customFormat="1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</row>
    <row r="314" spans="1:10" s="31" customFormat="1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 spans="1:10" s="31" customFormat="1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</row>
    <row r="316" spans="1:10" s="31" customFormat="1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</row>
    <row r="317" spans="1:10" s="31" customFormat="1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</row>
    <row r="318" spans="1:10" s="31" customFormat="1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</row>
    <row r="319" spans="1:10" s="31" customFormat="1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</row>
    <row r="320" spans="1:10" s="31" customFormat="1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</row>
    <row r="321" spans="1:10" s="31" customFormat="1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</row>
    <row r="322" spans="1:10" s="31" customFormat="1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</row>
    <row r="323" spans="1:10" s="31" customFormat="1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</row>
    <row r="324" spans="1:10" s="31" customFormat="1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</row>
    <row r="325" spans="1:10" s="31" customFormat="1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</row>
    <row r="326" spans="1:10" s="31" customFormat="1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</row>
    <row r="327" spans="1:10" s="31" customFormat="1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</row>
    <row r="328" spans="1:10" s="31" customFormat="1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</row>
    <row r="329" spans="1:10" s="31" customFormat="1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</row>
    <row r="330" spans="1:10" s="31" customFormat="1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</row>
    <row r="331" spans="1:10" s="31" customFormat="1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</row>
    <row r="332" spans="1:10" s="31" customFormat="1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</row>
    <row r="333" spans="1:10" s="31" customFormat="1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</row>
    <row r="334" spans="1:10" s="31" customFormat="1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</row>
    <row r="335" spans="1:10" s="31" customFormat="1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</row>
    <row r="336" spans="1:10" s="31" customFormat="1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</row>
    <row r="337" spans="1:10" s="31" customFormat="1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</row>
    <row r="338" spans="1:10" s="31" customFormat="1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</row>
    <row r="339" spans="1:10" s="31" customFormat="1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</row>
    <row r="340" spans="1:10" s="31" customFormat="1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</row>
    <row r="341" spans="1:10" s="31" customFormat="1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</row>
    <row r="342" spans="1:10" s="31" customFormat="1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</row>
    <row r="343" spans="1:10" s="31" customFormat="1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</row>
    <row r="344" spans="1:10" s="31" customFormat="1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</row>
    <row r="345" spans="1:10" s="31" customFormat="1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</row>
    <row r="346" spans="1:10" s="31" customFormat="1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</row>
    <row r="347" spans="1:10" s="31" customFormat="1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</row>
    <row r="348" spans="1:10" s="31" customFormat="1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</row>
    <row r="349" spans="1:10" s="31" customFormat="1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</row>
    <row r="350" spans="1:10" s="31" customFormat="1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</row>
    <row r="351" spans="1:10" s="31" customFormat="1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</row>
    <row r="352" spans="1:10" s="31" customFormat="1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</row>
    <row r="353" spans="1:10" s="31" customFormat="1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</row>
    <row r="354" spans="1:10" s="31" customFormat="1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</row>
    <row r="355" spans="1:10" s="31" customFormat="1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</row>
    <row r="356" spans="1:10" s="31" customFormat="1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</row>
    <row r="357" spans="1:10" s="31" customFormat="1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</row>
    <row r="358" spans="1:10" s="31" customFormat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</row>
    <row r="359" spans="1:10" s="31" customFormat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</row>
    <row r="360" spans="1:10" s="31" customFormat="1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</row>
    <row r="361" spans="1:10" s="31" customFormat="1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</row>
    <row r="362" spans="1:10" s="31" customFormat="1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</row>
    <row r="363" spans="1:10" s="31" customFormat="1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</row>
    <row r="364" spans="1:10" s="31" customFormat="1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</row>
    <row r="365" spans="1:10" s="31" customFormat="1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</row>
    <row r="366" spans="1:10" s="31" customFormat="1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</row>
    <row r="367" spans="1:10" s="31" customFormat="1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</row>
    <row r="368" spans="1:10" s="31" customFormat="1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</row>
    <row r="369" spans="1:10" s="31" customFormat="1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</row>
    <row r="370" spans="1:10" s="31" customFormat="1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</row>
    <row r="371" spans="1:10" s="31" customFormat="1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</row>
    <row r="372" spans="1:10" s="31" customFormat="1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</row>
    <row r="373" spans="1:10" s="31" customFormat="1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</row>
    <row r="374" spans="1:10" s="31" customFormat="1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</row>
    <row r="375" spans="1:10" s="31" customFormat="1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</row>
    <row r="376" spans="1:10" s="31" customFormat="1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</row>
    <row r="377" spans="1:10" s="31" customFormat="1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</row>
    <row r="378" spans="1:10" s="31" customFormat="1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</row>
    <row r="379" spans="1:10" s="31" customFormat="1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</row>
    <row r="380" spans="1:10" s="31" customFormat="1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</row>
    <row r="381" spans="1:10" s="31" customFormat="1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</row>
    <row r="382" spans="1:10" s="31" customFormat="1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</row>
    <row r="383" spans="1:10" s="31" customFormat="1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</row>
    <row r="384" spans="1:10" s="31" customFormat="1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</row>
    <row r="385" spans="1:10" s="31" customFormat="1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</row>
  </sheetData>
  <sortState xmlns:xlrd2="http://schemas.microsoft.com/office/spreadsheetml/2017/richdata2" ref="B6:M48">
    <sortCondition descending="1" ref="M6:M48"/>
  </sortState>
  <mergeCells count="1">
    <mergeCell ref="A5:M5"/>
  </mergeCells>
  <phoneticPr fontId="2" type="noConversion"/>
  <pageMargins left="0.19685039370078741" right="0.19685039370078741" top="0.35433070866141736" bottom="0.82677165354330717" header="0.51181102362204722" footer="0.51181102362204722"/>
  <pageSetup paperSize="9" scale="78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T493"/>
  <sheetViews>
    <sheetView zoomScale="70" zoomScaleNormal="70" zoomScaleSheetLayoutView="70" workbookViewId="0">
      <selection activeCell="M20" sqref="A5:M20"/>
    </sheetView>
  </sheetViews>
  <sheetFormatPr defaultColWidth="15.7109375" defaultRowHeight="15.75" x14ac:dyDescent="0.25"/>
  <cols>
    <col min="1" max="1" width="5.42578125" style="10" customWidth="1"/>
    <col min="2" max="2" width="20.7109375" style="10" customWidth="1"/>
    <col min="3" max="3" width="12.5703125" style="10" hidden="1" customWidth="1"/>
    <col min="4" max="4" width="17.7109375" style="10" hidden="1" customWidth="1"/>
    <col min="5" max="5" width="7.85546875" style="10" hidden="1" customWidth="1"/>
    <col min="6" max="6" width="7.7109375" style="10" hidden="1" customWidth="1"/>
    <col min="7" max="7" width="14.5703125" style="10" hidden="1" customWidth="1"/>
    <col min="8" max="8" width="11.85546875" style="10" hidden="1" customWidth="1"/>
    <col min="9" max="9" width="0.85546875" style="10" hidden="1" customWidth="1"/>
    <col min="10" max="10" width="8.7109375" style="10" hidden="1" customWidth="1"/>
    <col min="11" max="11" width="18.140625" style="23" customWidth="1"/>
    <col min="12" max="12" width="17" style="23" customWidth="1"/>
    <col min="13" max="14" width="15.7109375" style="23" customWidth="1"/>
    <col min="15" max="16384" width="15.7109375" style="23"/>
  </cols>
  <sheetData>
    <row r="1" spans="1:20" s="6" customFormat="1" ht="18" customHeight="1" x14ac:dyDescent="0.35">
      <c r="A1" s="9"/>
      <c r="C1" s="9"/>
      <c r="D1" s="9"/>
      <c r="E1" s="9"/>
      <c r="F1" s="9"/>
      <c r="G1" s="4"/>
      <c r="H1" s="4"/>
      <c r="I1" s="4"/>
      <c r="J1" s="4"/>
    </row>
    <row r="2" spans="1:20" s="6" customFormat="1" ht="18" customHeight="1" x14ac:dyDescent="0.35">
      <c r="A2" s="9"/>
      <c r="B2" s="7" t="s">
        <v>4</v>
      </c>
      <c r="C2" s="9"/>
      <c r="D2" s="9"/>
      <c r="E2" s="9"/>
      <c r="F2" s="9"/>
      <c r="G2" s="4"/>
      <c r="H2" s="4"/>
      <c r="I2" s="4"/>
      <c r="J2" s="4"/>
    </row>
    <row r="3" spans="1:20" s="6" customFormat="1" ht="19.5" x14ac:dyDescent="0.35">
      <c r="A3" s="3"/>
      <c r="B3" s="5"/>
      <c r="C3" s="3"/>
      <c r="D3" s="9"/>
      <c r="E3" s="3"/>
      <c r="F3" s="3"/>
      <c r="G3" s="4"/>
      <c r="H3" s="4"/>
      <c r="I3" s="4"/>
      <c r="J3" s="4"/>
    </row>
    <row r="4" spans="1:20" s="20" customFormat="1" ht="78" customHeight="1" x14ac:dyDescent="0.2">
      <c r="A4" s="15"/>
      <c r="B4" s="15" t="s">
        <v>5</v>
      </c>
      <c r="C4" s="16" t="s">
        <v>8</v>
      </c>
      <c r="D4" s="11" t="s">
        <v>13</v>
      </c>
      <c r="E4" s="17" t="s">
        <v>0</v>
      </c>
      <c r="F4" s="17" t="s">
        <v>6</v>
      </c>
      <c r="G4" s="17" t="s">
        <v>7</v>
      </c>
      <c r="H4" s="18" t="s">
        <v>9</v>
      </c>
      <c r="I4" s="13"/>
      <c r="J4" s="21" t="s">
        <v>3</v>
      </c>
      <c r="K4" s="12" t="s">
        <v>10</v>
      </c>
      <c r="L4" s="12" t="s">
        <v>11</v>
      </c>
      <c r="M4" s="12" t="s">
        <v>12</v>
      </c>
    </row>
    <row r="5" spans="1:20" s="22" customFormat="1" ht="19.5" customHeight="1" x14ac:dyDescent="0.25">
      <c r="A5" s="44" t="s">
        <v>91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20" s="36" customFormat="1" x14ac:dyDescent="0.2">
      <c r="A6" s="26">
        <v>1</v>
      </c>
      <c r="B6" s="1" t="s">
        <v>65</v>
      </c>
      <c r="C6" s="1"/>
      <c r="D6" s="41">
        <v>68</v>
      </c>
      <c r="E6" s="26"/>
      <c r="F6" s="26"/>
      <c r="G6" s="26"/>
      <c r="H6" s="41">
        <v>74</v>
      </c>
      <c r="I6" s="26"/>
      <c r="J6" s="41">
        <v>91</v>
      </c>
      <c r="K6" s="1">
        <f t="shared" ref="K6:K20" si="0">SUM(C6:J6)</f>
        <v>233</v>
      </c>
      <c r="L6" s="1"/>
      <c r="M6" s="1">
        <f>K6+L6</f>
        <v>233</v>
      </c>
    </row>
    <row r="7" spans="1:20" s="36" customFormat="1" x14ac:dyDescent="0.2">
      <c r="A7" s="26">
        <v>2</v>
      </c>
      <c r="B7" s="24" t="s">
        <v>33</v>
      </c>
      <c r="C7" s="1"/>
      <c r="D7" s="29">
        <v>58</v>
      </c>
      <c r="E7" s="1"/>
      <c r="F7" s="1"/>
      <c r="G7" s="1"/>
      <c r="H7" s="29">
        <v>57</v>
      </c>
      <c r="I7" s="1"/>
      <c r="J7" s="29">
        <v>82</v>
      </c>
      <c r="K7" s="1">
        <f t="shared" si="0"/>
        <v>197</v>
      </c>
      <c r="L7" s="1"/>
      <c r="M7" s="1">
        <f>SUM(L7,K7)</f>
        <v>197</v>
      </c>
    </row>
    <row r="8" spans="1:20" s="37" customFormat="1" x14ac:dyDescent="0.2">
      <c r="A8" s="26">
        <v>3</v>
      </c>
      <c r="B8" s="1" t="s">
        <v>64</v>
      </c>
      <c r="C8" s="1"/>
      <c r="D8" s="41">
        <v>72</v>
      </c>
      <c r="E8" s="26"/>
      <c r="F8" s="26"/>
      <c r="G8" s="26"/>
      <c r="H8" s="41">
        <v>69</v>
      </c>
      <c r="I8" s="26"/>
      <c r="J8" s="41">
        <v>42</v>
      </c>
      <c r="K8" s="1">
        <f t="shared" si="0"/>
        <v>183</v>
      </c>
      <c r="L8" s="1"/>
      <c r="M8" s="1">
        <f>K8+L8</f>
        <v>183</v>
      </c>
    </row>
    <row r="9" spans="1:20" s="35" customFormat="1" x14ac:dyDescent="0.2">
      <c r="A9" s="26">
        <v>4</v>
      </c>
      <c r="B9" s="1" t="s">
        <v>46</v>
      </c>
      <c r="C9" s="1"/>
      <c r="D9" s="29">
        <v>38</v>
      </c>
      <c r="E9" s="1"/>
      <c r="F9" s="1"/>
      <c r="G9" s="1"/>
      <c r="H9" s="29">
        <v>51</v>
      </c>
      <c r="I9" s="1"/>
      <c r="J9" s="29">
        <v>46</v>
      </c>
      <c r="K9" s="1">
        <f t="shared" si="0"/>
        <v>135</v>
      </c>
      <c r="L9" s="1"/>
      <c r="M9" s="1">
        <f>K9+L9</f>
        <v>135</v>
      </c>
    </row>
    <row r="10" spans="1:20" s="35" customFormat="1" x14ac:dyDescent="0.2">
      <c r="A10" s="26">
        <v>5</v>
      </c>
      <c r="B10" s="1" t="s">
        <v>58</v>
      </c>
      <c r="C10" s="1"/>
      <c r="D10" s="41">
        <v>44</v>
      </c>
      <c r="E10" s="1"/>
      <c r="F10" s="1"/>
      <c r="G10" s="1"/>
      <c r="H10" s="41">
        <v>44</v>
      </c>
      <c r="I10" s="1"/>
      <c r="J10" s="41">
        <v>45</v>
      </c>
      <c r="K10" s="1">
        <f t="shared" si="0"/>
        <v>133</v>
      </c>
      <c r="L10" s="1"/>
      <c r="M10" s="1">
        <f>K10+L10</f>
        <v>133</v>
      </c>
    </row>
    <row r="11" spans="1:20" s="35" customFormat="1" x14ac:dyDescent="0.2">
      <c r="A11" s="26">
        <v>6</v>
      </c>
      <c r="B11" s="1" t="s">
        <v>68</v>
      </c>
      <c r="C11" s="1"/>
      <c r="D11" s="41">
        <v>32</v>
      </c>
      <c r="E11" s="26"/>
      <c r="F11" s="26"/>
      <c r="G11" s="26"/>
      <c r="H11" s="41">
        <v>52</v>
      </c>
      <c r="I11" s="26"/>
      <c r="J11" s="41">
        <v>45</v>
      </c>
      <c r="K11" s="1">
        <f t="shared" si="0"/>
        <v>129</v>
      </c>
      <c r="L11" s="1"/>
      <c r="M11" s="1">
        <f>K11+L11</f>
        <v>129</v>
      </c>
    </row>
    <row r="12" spans="1:20" s="30" customFormat="1" x14ac:dyDescent="0.2">
      <c r="A12" s="26">
        <v>7</v>
      </c>
      <c r="B12" s="1" t="s">
        <v>71</v>
      </c>
      <c r="C12" s="1"/>
      <c r="D12" s="41">
        <v>36</v>
      </c>
      <c r="E12" s="26"/>
      <c r="F12" s="26"/>
      <c r="G12" s="26"/>
      <c r="H12" s="41">
        <v>44</v>
      </c>
      <c r="I12" s="26"/>
      <c r="J12" s="41">
        <v>45</v>
      </c>
      <c r="K12" s="1">
        <f t="shared" si="0"/>
        <v>125</v>
      </c>
      <c r="L12" s="1"/>
      <c r="M12" s="1">
        <f>K12+L12</f>
        <v>125</v>
      </c>
    </row>
    <row r="13" spans="1:20" s="35" customFormat="1" x14ac:dyDescent="0.2">
      <c r="A13" s="26">
        <v>8</v>
      </c>
      <c r="B13" s="24" t="s">
        <v>15</v>
      </c>
      <c r="C13" s="1"/>
      <c r="D13" s="29">
        <v>28</v>
      </c>
      <c r="E13" s="1"/>
      <c r="F13" s="1"/>
      <c r="G13" s="1"/>
      <c r="H13" s="29">
        <v>51</v>
      </c>
      <c r="I13" s="1"/>
      <c r="J13" s="29">
        <v>37</v>
      </c>
      <c r="K13" s="1">
        <f t="shared" si="0"/>
        <v>116</v>
      </c>
      <c r="L13" s="1"/>
      <c r="M13" s="1">
        <f>SUM(L13,K13)</f>
        <v>116</v>
      </c>
      <c r="O13" s="30"/>
      <c r="P13" s="30"/>
      <c r="Q13" s="30"/>
      <c r="R13" s="30"/>
      <c r="S13" s="30"/>
      <c r="T13" s="30"/>
    </row>
    <row r="14" spans="1:20" s="35" customFormat="1" x14ac:dyDescent="0.2">
      <c r="A14" s="26">
        <v>9</v>
      </c>
      <c r="B14" s="1" t="s">
        <v>37</v>
      </c>
      <c r="C14" s="1"/>
      <c r="D14" s="29">
        <v>28</v>
      </c>
      <c r="E14" s="1"/>
      <c r="F14" s="1"/>
      <c r="G14" s="1"/>
      <c r="H14" s="29">
        <v>36</v>
      </c>
      <c r="I14" s="1"/>
      <c r="J14" s="29">
        <v>49</v>
      </c>
      <c r="K14" s="1">
        <f t="shared" si="0"/>
        <v>113</v>
      </c>
      <c r="L14" s="1"/>
      <c r="M14" s="1">
        <f>SUM(L14,K14)</f>
        <v>113</v>
      </c>
      <c r="O14" s="30"/>
      <c r="P14" s="30"/>
      <c r="Q14" s="30"/>
      <c r="R14" s="30"/>
      <c r="S14" s="30"/>
      <c r="T14" s="30"/>
    </row>
    <row r="15" spans="1:20" s="35" customFormat="1" x14ac:dyDescent="0.2">
      <c r="A15" s="26">
        <v>10</v>
      </c>
      <c r="B15" s="1" t="s">
        <v>73</v>
      </c>
      <c r="C15" s="1"/>
      <c r="D15" s="41">
        <v>28</v>
      </c>
      <c r="E15" s="1"/>
      <c r="F15" s="1"/>
      <c r="G15" s="1"/>
      <c r="H15" s="41">
        <v>37</v>
      </c>
      <c r="I15" s="1"/>
      <c r="J15" s="41">
        <v>48</v>
      </c>
      <c r="K15" s="1">
        <f t="shared" si="0"/>
        <v>113</v>
      </c>
      <c r="L15" s="1"/>
      <c r="M15" s="1">
        <f>SUM(L15,K15)</f>
        <v>113</v>
      </c>
      <c r="O15" s="30"/>
      <c r="P15" s="30"/>
      <c r="Q15" s="30"/>
      <c r="R15" s="30"/>
      <c r="S15" s="30"/>
      <c r="T15" s="30"/>
    </row>
    <row r="16" spans="1:20" s="35" customFormat="1" x14ac:dyDescent="0.2">
      <c r="A16" s="26">
        <v>11</v>
      </c>
      <c r="B16" s="1" t="s">
        <v>50</v>
      </c>
      <c r="C16" s="1"/>
      <c r="D16" s="29">
        <v>28</v>
      </c>
      <c r="E16" s="1"/>
      <c r="F16" s="1"/>
      <c r="G16" s="1"/>
      <c r="H16" s="29">
        <v>38</v>
      </c>
      <c r="I16" s="1"/>
      <c r="J16" s="29">
        <v>45</v>
      </c>
      <c r="K16" s="1">
        <f t="shared" si="0"/>
        <v>111</v>
      </c>
      <c r="L16" s="1"/>
      <c r="M16" s="1">
        <f>K16+L16</f>
        <v>111</v>
      </c>
      <c r="O16" s="30"/>
      <c r="P16" s="30"/>
      <c r="Q16" s="30"/>
      <c r="R16" s="30"/>
      <c r="S16" s="30"/>
      <c r="T16" s="30"/>
    </row>
    <row r="17" spans="1:13" s="32" customFormat="1" x14ac:dyDescent="0.2">
      <c r="A17" s="26">
        <v>12</v>
      </c>
      <c r="B17" s="1" t="s">
        <v>78</v>
      </c>
      <c r="C17" s="1"/>
      <c r="D17" s="41">
        <v>28</v>
      </c>
      <c r="E17" s="1"/>
      <c r="F17" s="1"/>
      <c r="G17" s="1"/>
      <c r="H17" s="41">
        <v>45</v>
      </c>
      <c r="I17" s="1"/>
      <c r="J17" s="41">
        <v>36</v>
      </c>
      <c r="K17" s="1">
        <f t="shared" si="0"/>
        <v>109</v>
      </c>
      <c r="L17" s="1"/>
      <c r="M17" s="1">
        <f>SUM(L17,K17)</f>
        <v>109</v>
      </c>
    </row>
    <row r="18" spans="1:13" s="32" customFormat="1" x14ac:dyDescent="0.2">
      <c r="A18" s="26">
        <v>13</v>
      </c>
      <c r="B18" s="1" t="s">
        <v>85</v>
      </c>
      <c r="C18" s="1"/>
      <c r="D18" s="41">
        <v>28</v>
      </c>
      <c r="E18" s="1"/>
      <c r="F18" s="1"/>
      <c r="G18" s="1"/>
      <c r="H18" s="41">
        <v>41</v>
      </c>
      <c r="I18" s="1"/>
      <c r="J18" s="41">
        <v>36</v>
      </c>
      <c r="K18" s="1">
        <f t="shared" si="0"/>
        <v>105</v>
      </c>
      <c r="L18" s="1"/>
      <c r="M18" s="1">
        <f>SUM(L18,K18)</f>
        <v>105</v>
      </c>
    </row>
    <row r="19" spans="1:13" s="32" customFormat="1" x14ac:dyDescent="0.2">
      <c r="A19" s="26">
        <v>14</v>
      </c>
      <c r="B19" s="1" t="s">
        <v>45</v>
      </c>
      <c r="C19" s="1"/>
      <c r="D19" s="29">
        <v>28</v>
      </c>
      <c r="E19" s="1"/>
      <c r="F19" s="1"/>
      <c r="G19" s="1"/>
      <c r="H19" s="29">
        <v>38</v>
      </c>
      <c r="I19" s="1"/>
      <c r="J19" s="29">
        <v>37</v>
      </c>
      <c r="K19" s="1">
        <f t="shared" si="0"/>
        <v>103</v>
      </c>
      <c r="L19" s="1"/>
      <c r="M19" s="1">
        <f>SUM(L19,K19)</f>
        <v>103</v>
      </c>
    </row>
    <row r="20" spans="1:13" s="32" customFormat="1" x14ac:dyDescent="0.2">
      <c r="A20" s="26">
        <v>15</v>
      </c>
      <c r="B20" s="1" t="s">
        <v>56</v>
      </c>
      <c r="C20" s="1"/>
      <c r="D20" s="41">
        <v>28</v>
      </c>
      <c r="E20" s="1"/>
      <c r="F20" s="1"/>
      <c r="G20" s="1"/>
      <c r="H20" s="41">
        <v>37</v>
      </c>
      <c r="I20" s="1"/>
      <c r="J20" s="41">
        <v>36</v>
      </c>
      <c r="K20" s="1">
        <f t="shared" si="0"/>
        <v>101</v>
      </c>
      <c r="L20" s="1"/>
      <c r="M20" s="1">
        <f>K20+L20</f>
        <v>101</v>
      </c>
    </row>
    <row r="21" spans="1:13" s="31" customForma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3" s="31" customFormat="1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3" s="31" customForma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3" s="31" customForma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3" s="31" customForma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3" s="31" customForma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13" s="31" customFormat="1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3" s="31" customForma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13" s="31" customForma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3" s="31" customForma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3" s="31" customForma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3" s="31" customForma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s="31" customForma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s="31" customForma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s="31" customForma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s="31" customForma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s="31" customForma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s="31" customForma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s="31" customForma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s="31" customForma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s="31" customForma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 s="31" customForma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s="31" customForma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 s="31" customForma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s="31" customForma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 s="31" customForma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 s="31" customFormat="1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 s="31" customForma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 s="31" customForma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 s="31" customForma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 s="31" customForma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s="31" customForma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 s="31" customForma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s="31" customForma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s="31" customForma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 s="31" customForma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 s="31" customForma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0" s="31" customForma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 s="31" customForma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s="31" customForma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0" s="31" customForma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 s="31" customForma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s="31" customForma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s="31" customForma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s="31" customForma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s="31" customForma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0" s="31" customForma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0" s="31" customForma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s="31" customForma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s="31" customForma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s="31" customForma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s="31" customForma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0" s="31" customFormat="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 s="31" customForma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 s="31" customForma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 s="31" customForma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 s="31" customForma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 s="31" customForma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 s="31" customForma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</row>
    <row r="80" spans="1:10" s="31" customForma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</row>
    <row r="81" spans="1:10" s="31" customForma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 s="31" customForma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</row>
    <row r="83" spans="1:10" s="31" customForma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</row>
    <row r="84" spans="1:10" s="31" customForma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0" s="31" customFormat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s="31" customFormat="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s="31" customFormat="1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 s="31" customForma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</row>
    <row r="89" spans="1:10" s="31" customFormat="1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s="31" customFormat="1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s="31" customFormat="1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s="31" customFormat="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s="31" customFormat="1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s="31" customFormat="1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s="31" customForma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s="31" customForma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s="31" customForma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s="31" customForma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s="31" customForma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s="31" customForma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 s="31" customFormat="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s="31" customFormat="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 s="31" customFormat="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 s="31" customFormat="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 s="31" customFormat="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 s="31" customForma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s="31" customForma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s="31" customForma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s="31" customForma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s="31" customForma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s="31" customForma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s="31" customForma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s="31" customForma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 s="31" customForma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 s="31" customForma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s="31" customForma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s="31" customForma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s="31" customForma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 s="31" customForma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</row>
    <row r="120" spans="1:10" s="31" customForma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s="31" customForma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</row>
    <row r="122" spans="1:10" s="31" customForma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s="31" customForma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1:10" s="31" customForma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 s="31" customForma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</row>
    <row r="126" spans="1:10" s="31" customForma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 spans="1:10" s="31" customForma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</row>
    <row r="128" spans="1:10" s="31" customForma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 spans="1:10" s="31" customForma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</row>
    <row r="130" spans="1:10" s="31" customForma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 spans="1:10" s="31" customForma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</row>
    <row r="132" spans="1:10" s="31" customForma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 spans="1:10" s="31" customForma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</row>
    <row r="134" spans="1:10" s="31" customForma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 spans="1:10" s="31" customForma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</row>
    <row r="136" spans="1:10" s="31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 spans="1:10" s="31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</row>
    <row r="138" spans="1:10" s="31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 spans="1:10" s="31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</row>
    <row r="140" spans="1:10" s="31" customForma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 spans="1:10" s="31" customForma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</row>
    <row r="142" spans="1:10" s="31" customForma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 spans="1:10" s="31" customForma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</row>
    <row r="144" spans="1:10" s="31" customForma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 spans="1:10" s="31" customForma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</row>
    <row r="146" spans="1:10" s="31" customForma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 spans="1:10" s="31" customForma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1:10" s="31" customForma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 spans="1:10" s="31" customForma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</row>
    <row r="150" spans="1:10" s="31" customForma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 spans="1:10" s="31" customForma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</row>
    <row r="152" spans="1:10" s="31" customForma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 s="31" customForma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</row>
    <row r="154" spans="1:10" s="31" customForma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 spans="1:10" s="31" customForma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1:10" s="31" customForma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 spans="1:10" s="31" customForma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</row>
    <row r="158" spans="1:10" s="31" customForma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 spans="1:10" s="31" customForma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</row>
    <row r="160" spans="1:10" s="31" customForma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 spans="1:10" s="31" customForma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</row>
    <row r="162" spans="1:10" s="31" customForma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 spans="1:10" s="31" customForma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1:10" s="31" customForma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 s="31" customForma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</row>
    <row r="166" spans="1:10" s="31" customForma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 spans="1:10" s="31" customForma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</row>
    <row r="168" spans="1:10" s="31" customForma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 spans="1:10" s="31" customForma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</row>
    <row r="170" spans="1:10" s="31" customForma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 spans="1:10" s="31" customForma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</row>
    <row r="172" spans="1:10" s="31" customForma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 spans="1:10" s="31" customForma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</row>
    <row r="174" spans="1:10" s="31" customForma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 spans="1:10" s="31" customForma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 s="31" customForma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 s="31" customForma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</row>
    <row r="178" spans="1:10" s="31" customForma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 spans="1:10" s="31" customForma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</row>
    <row r="180" spans="1:10" s="31" customForma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1:10" s="31" customForma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 s="31" customForma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 spans="1:10" s="31" customForma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</row>
    <row r="184" spans="1:10" s="31" customForma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 spans="1:10" s="31" customForma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</row>
    <row r="186" spans="1:10" s="31" customForma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 spans="1:10" s="31" customForma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</row>
    <row r="188" spans="1:10" s="31" customForma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 s="31" customForma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</row>
    <row r="190" spans="1:10" s="31" customForma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 spans="1:10" s="31" customForma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 s="31" customForma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 spans="1:10" s="31" customForma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</row>
    <row r="194" spans="1:10" s="31" customForma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</row>
    <row r="195" spans="1:10" s="31" customForma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</row>
    <row r="196" spans="1:10" s="31" customForma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</row>
    <row r="197" spans="1:10" s="31" customForma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</row>
    <row r="198" spans="1:10" s="31" customForma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</row>
    <row r="199" spans="1:10" s="31" customForma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</row>
    <row r="200" spans="1:10" s="31" customForma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</row>
    <row r="201" spans="1:10" s="31" customForma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</row>
    <row r="202" spans="1:10" s="31" customForma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 spans="1:10" s="31" customForma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</row>
    <row r="204" spans="1:10" s="31" customForma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 spans="1:10" s="31" customForma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</row>
    <row r="206" spans="1:10" s="31" customForma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 spans="1:10" s="31" customForma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</row>
    <row r="208" spans="1:10" s="31" customForma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 spans="1:10" s="31" customForma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</row>
    <row r="210" spans="1:10" s="31" customForma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 spans="1:10" s="31" customForma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</row>
    <row r="212" spans="1:10" s="31" customForma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</row>
    <row r="213" spans="1:10" s="31" customForma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</row>
    <row r="214" spans="1:10" s="31" customFormat="1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</row>
    <row r="215" spans="1:10" s="31" customFormat="1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</row>
    <row r="216" spans="1:10" s="31" customFormat="1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 spans="1:10" s="31" customFormat="1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</row>
    <row r="218" spans="1:10" s="31" customFormat="1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 spans="1:10" s="31" customForma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</row>
    <row r="220" spans="1:10" s="31" customFormat="1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 spans="1:10" s="31" customFormat="1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</row>
    <row r="222" spans="1:10" s="31" customFormat="1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 spans="1:10" s="31" customFormat="1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</row>
    <row r="224" spans="1:10" s="31" customFormat="1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</row>
    <row r="225" spans="1:10" s="31" customFormat="1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</row>
    <row r="226" spans="1:10" s="31" customFormat="1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</row>
    <row r="227" spans="1:10" s="31" customFormat="1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</row>
    <row r="228" spans="1:10" s="31" customFormat="1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</row>
    <row r="229" spans="1:10" s="31" customFormat="1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</row>
    <row r="230" spans="1:10" s="31" customFormat="1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</row>
    <row r="231" spans="1:10" s="31" customFormat="1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</row>
    <row r="232" spans="1:10" s="31" customFormat="1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</row>
    <row r="233" spans="1:10" s="31" customFormat="1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</row>
    <row r="234" spans="1:10" s="31" customFormat="1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</row>
    <row r="235" spans="1:10" s="31" customFormat="1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</row>
    <row r="236" spans="1:10" s="31" customFormat="1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</row>
    <row r="237" spans="1:10" s="31" customFormat="1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</row>
    <row r="238" spans="1:10" s="31" customFormat="1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</row>
    <row r="239" spans="1:10" s="31" customFormat="1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</row>
    <row r="240" spans="1:10" s="31" customFormat="1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</row>
    <row r="241" spans="1:10" s="31" customFormat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</row>
    <row r="242" spans="1:10" s="31" customFormat="1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</row>
    <row r="243" spans="1:10" s="31" customFormat="1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</row>
    <row r="244" spans="1:10" s="31" customFormat="1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</row>
    <row r="245" spans="1:10" s="31" customFormat="1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</row>
    <row r="246" spans="1:10" s="31" customFormat="1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</row>
    <row r="247" spans="1:10" s="31" customFormat="1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</row>
    <row r="248" spans="1:10" s="31" customFormat="1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</row>
    <row r="249" spans="1:10" s="31" customFormat="1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</row>
    <row r="250" spans="1:10" s="31" customFormat="1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</row>
    <row r="251" spans="1:10" s="31" customFormat="1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</row>
    <row r="252" spans="1:10" s="31" customFormat="1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</row>
    <row r="253" spans="1:10" s="31" customFormat="1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</row>
    <row r="254" spans="1:10" s="31" customFormat="1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</row>
    <row r="255" spans="1:10" s="31" customFormat="1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</row>
    <row r="256" spans="1:10" s="31" customFormat="1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</row>
    <row r="257" spans="1:10" s="31" customFormat="1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</row>
    <row r="258" spans="1:10" s="31" customFormat="1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</row>
    <row r="259" spans="1:10" s="31" customFormat="1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</row>
    <row r="260" spans="1:10" s="31" customFormat="1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</row>
    <row r="261" spans="1:10" s="31" customFormat="1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</row>
    <row r="262" spans="1:10" s="31" customFormat="1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</row>
    <row r="263" spans="1:10" s="31" customForma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</row>
    <row r="264" spans="1:10" s="31" customForma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</row>
    <row r="265" spans="1:10" s="31" customForma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</row>
    <row r="266" spans="1:10" s="31" customForma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</row>
    <row r="267" spans="1:10" s="31" customForma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</row>
    <row r="268" spans="1:10" s="31" customForma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</row>
    <row r="269" spans="1:10" s="31" customFormat="1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</row>
    <row r="270" spans="1:10" s="31" customFormat="1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</row>
    <row r="271" spans="1:10" s="31" customForma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</row>
    <row r="272" spans="1:10" s="31" customFormat="1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</row>
    <row r="273" spans="1:10" s="31" customFormat="1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</row>
    <row r="274" spans="1:10" s="31" customFormat="1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</row>
    <row r="275" spans="1:10" s="31" customForma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</row>
    <row r="276" spans="1:10" s="31" customFormat="1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</row>
    <row r="277" spans="1:10" s="31" customFormat="1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</row>
    <row r="278" spans="1:10" s="31" customFormat="1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</row>
    <row r="279" spans="1:10" s="31" customFormat="1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</row>
    <row r="280" spans="1:10" s="31" customFormat="1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 spans="1:10" s="31" customForma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</row>
    <row r="282" spans="1:10" s="31" customFormat="1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 spans="1:10" s="31" customFormat="1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</row>
    <row r="284" spans="1:10" s="31" customFormat="1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 spans="1:10" s="31" customFormat="1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</row>
    <row r="286" spans="1:10" s="31" customForma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 spans="1:10" s="31" customFormat="1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</row>
    <row r="288" spans="1:10" s="31" customFormat="1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 spans="1:10" s="31" customFormat="1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</row>
    <row r="290" spans="1:10" s="31" customFormat="1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 spans="1:10" s="31" customFormat="1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</row>
    <row r="292" spans="1:10" s="31" customForma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 spans="1:10" s="31" customForma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</row>
    <row r="294" spans="1:10" s="31" customFormat="1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</row>
    <row r="295" spans="1:10" s="31" customFormat="1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</row>
    <row r="296" spans="1:10" s="31" customFormat="1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</row>
    <row r="297" spans="1:10" s="31" customFormat="1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</row>
    <row r="298" spans="1:10" s="31" customFormat="1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</row>
    <row r="299" spans="1:10" s="31" customFormat="1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</row>
    <row r="300" spans="1:10" s="31" customFormat="1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</row>
    <row r="301" spans="1:10" s="31" customFormat="1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</row>
    <row r="302" spans="1:10" s="31" customFormat="1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</row>
    <row r="303" spans="1:10" s="31" customFormat="1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</row>
    <row r="304" spans="1:10" s="31" customFormat="1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</row>
    <row r="305" spans="1:10" s="31" customFormat="1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</row>
    <row r="306" spans="1:10" s="31" customFormat="1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 spans="1:10" s="31" customFormat="1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</row>
    <row r="308" spans="1:10" s="31" customFormat="1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 spans="1:10" s="31" customFormat="1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</row>
    <row r="310" spans="1:10" s="31" customFormat="1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 spans="1:10" s="31" customFormat="1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</row>
    <row r="312" spans="1:10" s="31" customFormat="1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 spans="1:10" s="31" customFormat="1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</row>
    <row r="314" spans="1:10" s="31" customFormat="1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 spans="1:10" s="31" customFormat="1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</row>
    <row r="316" spans="1:10" s="31" customFormat="1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</row>
    <row r="317" spans="1:10" s="31" customFormat="1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</row>
    <row r="318" spans="1:10" s="31" customFormat="1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</row>
    <row r="319" spans="1:10" s="31" customFormat="1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</row>
    <row r="320" spans="1:10" s="31" customFormat="1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</row>
    <row r="321" spans="1:10" s="31" customFormat="1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</row>
    <row r="322" spans="1:10" s="31" customFormat="1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</row>
    <row r="323" spans="1:10" s="31" customFormat="1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</row>
    <row r="324" spans="1:10" s="31" customFormat="1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</row>
    <row r="325" spans="1:10" s="31" customFormat="1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</row>
    <row r="326" spans="1:10" s="31" customFormat="1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</row>
    <row r="327" spans="1:10" s="31" customFormat="1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</row>
    <row r="328" spans="1:10" s="31" customFormat="1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</row>
    <row r="329" spans="1:10" s="31" customFormat="1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</row>
    <row r="330" spans="1:10" s="31" customFormat="1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</row>
    <row r="331" spans="1:10" s="31" customFormat="1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</row>
    <row r="332" spans="1:10" s="31" customFormat="1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</row>
    <row r="333" spans="1:10" s="31" customFormat="1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</row>
    <row r="334" spans="1:10" s="31" customFormat="1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</row>
    <row r="335" spans="1:10" s="31" customFormat="1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</row>
    <row r="336" spans="1:10" s="31" customFormat="1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</row>
    <row r="337" spans="1:10" s="31" customFormat="1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</row>
    <row r="338" spans="1:10" s="31" customFormat="1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</row>
    <row r="339" spans="1:10" s="31" customFormat="1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</row>
    <row r="340" spans="1:10" s="31" customFormat="1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</row>
    <row r="341" spans="1:10" s="31" customFormat="1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</row>
    <row r="342" spans="1:10" s="31" customFormat="1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</row>
    <row r="343" spans="1:10" s="31" customFormat="1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</row>
    <row r="344" spans="1:10" s="31" customFormat="1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</row>
    <row r="345" spans="1:10" s="31" customFormat="1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</row>
    <row r="346" spans="1:10" s="31" customFormat="1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</row>
    <row r="347" spans="1:10" s="31" customFormat="1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</row>
    <row r="348" spans="1:10" s="31" customFormat="1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</row>
    <row r="349" spans="1:10" s="31" customFormat="1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</row>
    <row r="350" spans="1:10" s="31" customFormat="1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</row>
    <row r="351" spans="1:10" s="31" customFormat="1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</row>
    <row r="352" spans="1:10" s="31" customFormat="1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</row>
    <row r="353" spans="1:10" s="31" customFormat="1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</row>
    <row r="354" spans="1:10" s="31" customFormat="1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</row>
    <row r="355" spans="1:10" s="31" customFormat="1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</row>
    <row r="356" spans="1:10" s="31" customFormat="1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</row>
    <row r="357" spans="1:10" s="31" customFormat="1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</row>
    <row r="358" spans="1:10" s="31" customFormat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</row>
    <row r="359" spans="1:10" s="31" customFormat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</row>
    <row r="360" spans="1:10" s="31" customFormat="1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</row>
    <row r="361" spans="1:10" s="31" customFormat="1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</row>
    <row r="362" spans="1:10" s="31" customFormat="1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</row>
    <row r="363" spans="1:10" s="31" customFormat="1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</row>
    <row r="364" spans="1:10" s="31" customFormat="1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</row>
    <row r="365" spans="1:10" s="31" customFormat="1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</row>
    <row r="366" spans="1:10" s="31" customFormat="1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</row>
    <row r="367" spans="1:10" s="31" customFormat="1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</row>
    <row r="368" spans="1:10" s="31" customFormat="1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</row>
    <row r="369" spans="1:10" s="31" customFormat="1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</row>
    <row r="370" spans="1:10" s="31" customFormat="1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</row>
    <row r="371" spans="1:10" s="31" customFormat="1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</row>
    <row r="372" spans="1:10" s="31" customFormat="1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</row>
    <row r="373" spans="1:10" s="31" customFormat="1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</row>
    <row r="374" spans="1:10" s="31" customFormat="1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</row>
    <row r="375" spans="1:10" s="31" customFormat="1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</row>
    <row r="376" spans="1:10" s="31" customFormat="1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</row>
    <row r="377" spans="1:10" s="31" customFormat="1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</row>
    <row r="378" spans="1:10" s="31" customFormat="1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</row>
    <row r="379" spans="1:10" s="31" customFormat="1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</row>
    <row r="380" spans="1:10" s="31" customFormat="1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</row>
    <row r="381" spans="1:10" s="31" customFormat="1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</row>
    <row r="382" spans="1:10" s="31" customFormat="1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</row>
    <row r="383" spans="1:10" s="31" customFormat="1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</row>
    <row r="384" spans="1:10" s="31" customFormat="1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</row>
    <row r="385" spans="1:10" s="31" customFormat="1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</row>
    <row r="386" spans="1:10" s="31" customFormat="1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</row>
    <row r="387" spans="1:10" s="31" customFormat="1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</row>
    <row r="388" spans="1:10" s="31" customFormat="1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  <row r="389" spans="1:10" s="31" customFormat="1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</row>
    <row r="390" spans="1:10" s="31" customFormat="1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</row>
    <row r="391" spans="1:10" s="31" customFormat="1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</row>
    <row r="392" spans="1:10" s="31" customFormat="1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</row>
    <row r="393" spans="1:10" s="31" customFormat="1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</row>
    <row r="394" spans="1:10" s="31" customFormat="1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</row>
    <row r="395" spans="1:10" s="31" customFormat="1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</row>
    <row r="396" spans="1:10" s="31" customFormat="1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</row>
    <row r="397" spans="1:10" s="31" customFormat="1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</row>
    <row r="398" spans="1:10" s="31" customFormat="1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</row>
    <row r="399" spans="1:10" s="31" customFormat="1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</row>
    <row r="400" spans="1:10" s="31" customFormat="1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</row>
    <row r="401" spans="1:10" s="31" customFormat="1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</row>
    <row r="402" spans="1:10" s="31" customFormat="1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</row>
    <row r="403" spans="1:10" s="31" customFormat="1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</row>
    <row r="404" spans="1:10" s="31" customFormat="1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</row>
    <row r="405" spans="1:10" s="31" customFormat="1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</row>
    <row r="406" spans="1:10" s="31" customFormat="1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</row>
    <row r="407" spans="1:10" s="31" customFormat="1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</row>
    <row r="408" spans="1:10" s="31" customFormat="1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</row>
    <row r="409" spans="1:10" s="31" customFormat="1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</row>
    <row r="410" spans="1:10" s="31" customFormat="1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</row>
    <row r="411" spans="1:10" s="31" customFormat="1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</row>
    <row r="412" spans="1:10" s="31" customFormat="1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</row>
    <row r="413" spans="1:10" s="31" customFormat="1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</row>
    <row r="414" spans="1:10" s="31" customFormat="1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</row>
    <row r="415" spans="1:10" s="31" customFormat="1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</row>
    <row r="416" spans="1:10" s="31" customFormat="1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</row>
    <row r="417" spans="1:10" s="31" customFormat="1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</row>
    <row r="418" spans="1:10" s="31" customFormat="1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</row>
    <row r="419" spans="1:10" s="31" customFormat="1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</row>
    <row r="420" spans="1:10" s="31" customFormat="1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</row>
    <row r="421" spans="1:10" s="31" customFormat="1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</row>
    <row r="422" spans="1:10" s="31" customFormat="1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</row>
    <row r="423" spans="1:10" s="31" customFormat="1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</row>
    <row r="424" spans="1:10" s="31" customFormat="1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</row>
    <row r="425" spans="1:10" s="31" customFormat="1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</row>
    <row r="426" spans="1:10" s="31" customFormat="1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</row>
    <row r="427" spans="1:10" s="31" customFormat="1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</row>
    <row r="428" spans="1:10" s="31" customFormat="1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</row>
    <row r="429" spans="1:10" s="31" customFormat="1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</row>
    <row r="430" spans="1:10" s="31" customFormat="1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</row>
    <row r="431" spans="1:10" s="31" customFormat="1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</row>
    <row r="432" spans="1:10" s="31" customFormat="1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</row>
    <row r="433" spans="1:10" s="31" customFormat="1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</row>
    <row r="434" spans="1:10" s="31" customFormat="1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</row>
    <row r="435" spans="1:10" s="31" customFormat="1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</row>
    <row r="436" spans="1:10" s="31" customFormat="1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</row>
    <row r="437" spans="1:10" s="31" customFormat="1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</row>
    <row r="438" spans="1:10" s="31" customFormat="1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</row>
    <row r="439" spans="1:10" s="31" customFormat="1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</row>
    <row r="440" spans="1:10" s="31" customFormat="1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</row>
    <row r="441" spans="1:10" s="31" customFormat="1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</row>
    <row r="442" spans="1:10" s="31" customFormat="1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</row>
    <row r="443" spans="1:10" s="31" customFormat="1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</row>
    <row r="444" spans="1:10" s="31" customFormat="1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</row>
    <row r="445" spans="1:10" s="31" customFormat="1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</row>
    <row r="446" spans="1:10" s="31" customFormat="1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</row>
    <row r="447" spans="1:10" s="31" customFormat="1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</row>
    <row r="448" spans="1:10" s="31" customFormat="1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</row>
    <row r="449" spans="1:10" s="31" customFormat="1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</row>
    <row r="450" spans="1:10" s="31" customFormat="1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</row>
    <row r="451" spans="1:10" s="31" customFormat="1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</row>
    <row r="452" spans="1:10" s="31" customFormat="1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</row>
    <row r="453" spans="1:10" s="31" customFormat="1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</row>
    <row r="454" spans="1:10" s="31" customFormat="1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</row>
    <row r="455" spans="1:10" s="31" customFormat="1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</row>
    <row r="456" spans="1:10" s="31" customFormat="1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</row>
    <row r="457" spans="1:10" s="31" customFormat="1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</row>
    <row r="458" spans="1:10" s="31" customFormat="1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</row>
    <row r="459" spans="1:10" s="31" customFormat="1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</row>
    <row r="460" spans="1:10" s="31" customFormat="1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</row>
    <row r="461" spans="1:10" s="31" customFormat="1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</row>
    <row r="462" spans="1:10" s="31" customFormat="1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</row>
    <row r="463" spans="1:10" s="31" customFormat="1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</row>
    <row r="464" spans="1:10" s="31" customFormat="1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</row>
    <row r="465" spans="1:10" s="31" customFormat="1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</row>
    <row r="466" spans="1:10" s="31" customFormat="1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</row>
    <row r="467" spans="1:10" s="31" customFormat="1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</row>
    <row r="468" spans="1:10" s="31" customFormat="1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</row>
    <row r="469" spans="1:10" s="31" customFormat="1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</row>
    <row r="470" spans="1:10" s="31" customFormat="1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</row>
    <row r="471" spans="1:10" s="31" customFormat="1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</row>
    <row r="472" spans="1:10" s="31" customFormat="1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</row>
    <row r="473" spans="1:10" s="31" customFormat="1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</row>
    <row r="474" spans="1:10" s="31" customFormat="1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</row>
    <row r="475" spans="1:10" s="31" customFormat="1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</row>
    <row r="476" spans="1:10" s="31" customFormat="1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</row>
    <row r="477" spans="1:10" s="31" customFormat="1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</row>
    <row r="478" spans="1:10" s="31" customFormat="1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</row>
    <row r="479" spans="1:10" s="31" customFormat="1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</row>
    <row r="480" spans="1:10" s="31" customFormat="1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</row>
    <row r="481" spans="1:10" s="31" customFormat="1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</row>
    <row r="482" spans="1:10" s="31" customFormat="1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</row>
    <row r="483" spans="1:10" s="31" customFormat="1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</row>
    <row r="484" spans="1:10" s="31" customFormat="1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</row>
    <row r="485" spans="1:10" s="31" customFormat="1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</row>
    <row r="486" spans="1:10" s="31" customFormat="1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</row>
    <row r="487" spans="1:10" s="31" customFormat="1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</row>
    <row r="488" spans="1:10" s="31" customFormat="1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</row>
    <row r="489" spans="1:10" s="31" customFormat="1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</row>
    <row r="490" spans="1:10" s="31" customFormat="1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</row>
    <row r="491" spans="1:10" s="31" customFormat="1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</row>
    <row r="492" spans="1:10" s="31" customFormat="1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</row>
    <row r="493" spans="1:10" s="31" customFormat="1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</row>
  </sheetData>
  <sortState xmlns:xlrd2="http://schemas.microsoft.com/office/spreadsheetml/2017/richdata2" ref="B6:M20">
    <sortCondition descending="1" ref="M6:M20"/>
  </sortState>
  <mergeCells count="1">
    <mergeCell ref="A5:M5"/>
  </mergeCells>
  <phoneticPr fontId="2" type="noConversion"/>
  <pageMargins left="0.19685039370078741" right="0.19685039370078741" top="0.33" bottom="0.81" header="0.51181102362204722" footer="0.51181102362204722"/>
  <pageSetup paperSize="9" scale="3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ЗСВ</vt:lpstr>
      <vt:lpstr>ЗСМ</vt:lpstr>
      <vt:lpstr>ЗСЭ</vt:lpstr>
      <vt:lpstr>ЗСВ!Область_печати</vt:lpstr>
      <vt:lpstr>ЗСМ!Область_печати</vt:lpstr>
      <vt:lpstr>ЗСЭ!Область_печати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2024-08-28T12:39:17Z</cp:lastPrinted>
  <dcterms:created xsi:type="dcterms:W3CDTF">2014-04-02T12:05:21Z</dcterms:created>
  <dcterms:modified xsi:type="dcterms:W3CDTF">2024-08-29T08:24:47Z</dcterms:modified>
</cp:coreProperties>
</file>